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e Sheet" sheetId="1" r:id="rId4"/>
    <sheet state="hidden" name="hidat" sheetId="2" r:id="rId5"/>
  </sheets>
  <definedNames/>
  <calcPr/>
  <extLst>
    <ext uri="GoogleSheetsCustomDataVersion2">
      <go:sheetsCustomData xmlns:go="http://customooxmlschemas.google.com/" r:id="rId6" roundtripDataChecksum="pMpSef6jjUcJav90Y3ixB+BIjs0W5T6Myvg3SFUNiC8="/>
    </ext>
  </extLst>
</workbook>
</file>

<file path=xl/sharedStrings.xml><?xml version="1.0" encoding="utf-8"?>
<sst xmlns="http://schemas.openxmlformats.org/spreadsheetml/2006/main" count="428" uniqueCount="338">
  <si>
    <t>Cue Sheet Classification:</t>
  </si>
  <si>
    <t>Original</t>
  </si>
  <si>
    <t>Program (series, film, etc.) Title:</t>
  </si>
  <si>
    <t>Stranger Things</t>
  </si>
  <si>
    <t>Date Prepared:</t>
  </si>
  <si>
    <t>Program Title AKA(s):</t>
  </si>
  <si>
    <t>Episode Title:</t>
  </si>
  <si>
    <t>The Weirdo on Maple Street</t>
  </si>
  <si>
    <t>Episode Title AKA(s):</t>
  </si>
  <si>
    <t>Initial Airdate:</t>
  </si>
  <si>
    <t>Episode Number:</t>
  </si>
  <si>
    <t>2, Chapter 1 (Season 1)</t>
  </si>
  <si>
    <t>Category:</t>
  </si>
  <si>
    <t>Science Fiction/Horror Drama</t>
  </si>
  <si>
    <t>Production Number:</t>
  </si>
  <si>
    <t>Could not find for this episode upon Google Search</t>
  </si>
  <si>
    <t>Version:</t>
  </si>
  <si>
    <t xml:space="preserve">Streaming </t>
  </si>
  <si>
    <t>Network/Source:</t>
  </si>
  <si>
    <t>Netflix</t>
  </si>
  <si>
    <t>Production Company:</t>
  </si>
  <si>
    <t>Netflix, Inc.</t>
  </si>
  <si>
    <t>Mailing Address:</t>
  </si>
  <si>
    <t>5808 W. Sunset Blvd., Los Angeles, CA 90028</t>
  </si>
  <si>
    <t>Program/Show Duration:</t>
  </si>
  <si>
    <t>min.</t>
  </si>
  <si>
    <t>sec.</t>
  </si>
  <si>
    <t>Cue Sheet Prepared By:</t>
  </si>
  <si>
    <t>Sara Beth Warnken</t>
  </si>
  <si>
    <t>Total Music Duration:</t>
  </si>
  <si>
    <t>Email Address:</t>
  </si>
  <si>
    <t>sara.warnken@uga.edu</t>
  </si>
  <si>
    <t>S_pesD3-6-2</t>
  </si>
  <si>
    <t>Usage Codes:  BI = Background Instrumental | BV = Background Vocal | VI = Visual Instrumental | VV = Visual Vocal | MT = Main Title Theme | ET = End Title Theme | Logo</t>
  </si>
  <si>
    <t>(optional)</t>
  </si>
  <si>
    <t>Cue Title</t>
  </si>
  <si>
    <t>Time In</t>
  </si>
  <si>
    <t>Time Out</t>
  </si>
  <si>
    <t>Duration</t>
  </si>
  <si>
    <t>Composer/Writer</t>
  </si>
  <si>
    <t>Publisher</t>
  </si>
  <si>
    <t>PRO</t>
  </si>
  <si>
    <t>%</t>
  </si>
  <si>
    <t>Seq. #</t>
  </si>
  <si>
    <t>(Song/Track Name)</t>
  </si>
  <si>
    <t>Usage</t>
  </si>
  <si>
    <t>h</t>
  </si>
  <si>
    <t>mm</t>
  </si>
  <si>
    <t>ss</t>
  </si>
  <si>
    <t>Role</t>
  </si>
  <si>
    <t>First (and Middle) Name</t>
  </si>
  <si>
    <t>Last Name</t>
  </si>
  <si>
    <t>Name</t>
  </si>
  <si>
    <t>IPI #</t>
  </si>
  <si>
    <t>Affiliation</t>
  </si>
  <si>
    <t>Shares</t>
  </si>
  <si>
    <t>Should I Stay or Should I Go</t>
  </si>
  <si>
    <t>VV</t>
  </si>
  <si>
    <t>Composer</t>
  </si>
  <si>
    <t>Michael Geoffrey</t>
  </si>
  <si>
    <t>Jones</t>
  </si>
  <si>
    <t>PRS</t>
  </si>
  <si>
    <t>John</t>
  </si>
  <si>
    <t>Mellor</t>
  </si>
  <si>
    <t>Nineden Ltd</t>
  </si>
  <si>
    <t>ASCAP</t>
  </si>
  <si>
    <t>I'm Taking Off (Shield Your Eyes)</t>
  </si>
  <si>
    <t>William Craig</t>
  </si>
  <si>
    <t>Johnson</t>
  </si>
  <si>
    <t>Space Knife Music</t>
  </si>
  <si>
    <t>Tie a Yellow Ribbon Round the Ole Oak Tree</t>
  </si>
  <si>
    <t>L Russell</t>
  </si>
  <si>
    <t>Brown</t>
  </si>
  <si>
    <t>BMI</t>
  </si>
  <si>
    <t>Irwin</t>
  </si>
  <si>
    <t>Levine</t>
  </si>
  <si>
    <t>Irwin Levine Music</t>
  </si>
  <si>
    <t>Peermusic III Ltd</t>
  </si>
  <si>
    <t>Raise a Little Hell</t>
  </si>
  <si>
    <t>Ra</t>
  </si>
  <si>
    <t>McGuire</t>
  </si>
  <si>
    <t>SOCAN</t>
  </si>
  <si>
    <t>Brian</t>
  </si>
  <si>
    <t>Smith</t>
  </si>
  <si>
    <t>Sony/ATV Songs Ltd</t>
  </si>
  <si>
    <t>I Melt With You</t>
  </si>
  <si>
    <t>Richard Ian</t>
  </si>
  <si>
    <t>Michael Francis</t>
  </si>
  <si>
    <t>Conroy</t>
  </si>
  <si>
    <t>Robert James</t>
  </si>
  <si>
    <t>Grey</t>
  </si>
  <si>
    <t>Gary Frances</t>
  </si>
  <si>
    <t>McDowell</t>
  </si>
  <si>
    <t>Stephen James</t>
  </si>
  <si>
    <t>Walker</t>
  </si>
  <si>
    <t>Mesh and Lace Music</t>
  </si>
  <si>
    <t>Hazy Shade of Winter</t>
  </si>
  <si>
    <t>Paul</t>
  </si>
  <si>
    <t>Simon</t>
  </si>
  <si>
    <t>pesD3-6-6</t>
  </si>
  <si>
    <t>YesNo</t>
  </si>
  <si>
    <t>Classification</t>
  </si>
  <si>
    <t>Version</t>
  </si>
  <si>
    <t>Category</t>
  </si>
  <si>
    <t>7/22/2016, 6:41 PM</t>
  </si>
  <si>
    <t>Yes</t>
  </si>
  <si>
    <t>(Unknown)</t>
  </si>
  <si>
    <t>BI</t>
  </si>
  <si>
    <t>Arts</t>
  </si>
  <si>
    <t xml:space="preserve"> </t>
  </si>
  <si>
    <t>No</t>
  </si>
  <si>
    <t>Revision</t>
  </si>
  <si>
    <t>Airline</t>
  </si>
  <si>
    <t>BV</t>
  </si>
  <si>
    <t>Broadcast</t>
  </si>
  <si>
    <t>Cable</t>
  </si>
  <si>
    <t>VI</t>
  </si>
  <si>
    <t>Broadcast Series</t>
  </si>
  <si>
    <t>Edited for TV</t>
  </si>
  <si>
    <t>Cartoon</t>
  </si>
  <si>
    <t>SESAC</t>
  </si>
  <si>
    <t>Home Video</t>
  </si>
  <si>
    <t>MT</t>
  </si>
  <si>
    <t>Arranger</t>
  </si>
  <si>
    <t>Cartoon Series</t>
  </si>
  <si>
    <t>Internet</t>
  </si>
  <si>
    <t>ET</t>
  </si>
  <si>
    <t>Children's Show</t>
  </si>
  <si>
    <t>Music Video</t>
  </si>
  <si>
    <t>Logo</t>
  </si>
  <si>
    <t>Children's Special</t>
  </si>
  <si>
    <t>Network</t>
  </si>
  <si>
    <t>Cinema</t>
  </si>
  <si>
    <t>NS</t>
  </si>
  <si>
    <t>New Media</t>
  </si>
  <si>
    <t>Daytime Soap</t>
  </si>
  <si>
    <t>PD</t>
  </si>
  <si>
    <t>Non Broadcast</t>
  </si>
  <si>
    <t>Entertainment News</t>
  </si>
  <si>
    <t>Unknown</t>
  </si>
  <si>
    <t>Non US</t>
  </si>
  <si>
    <t>Finance</t>
  </si>
  <si>
    <t>PBS</t>
  </si>
  <si>
    <t>First Run Syndicated</t>
  </si>
  <si>
    <t>ABRAMUS</t>
  </si>
  <si>
    <t>Syndicated</t>
  </si>
  <si>
    <t>Game Show</t>
  </si>
  <si>
    <t>ACAM</t>
  </si>
  <si>
    <t>Theatrical</t>
  </si>
  <si>
    <t>Health</t>
  </si>
  <si>
    <t>ACDAM</t>
  </si>
  <si>
    <t>Theme Park</t>
  </si>
  <si>
    <t>Hobbies/Craft</t>
  </si>
  <si>
    <t>ACUM</t>
  </si>
  <si>
    <t>US</t>
  </si>
  <si>
    <t>Instructional</t>
  </si>
  <si>
    <t>ADAGP</t>
  </si>
  <si>
    <t>Magazine News</t>
  </si>
  <si>
    <t>ADDAF</t>
  </si>
  <si>
    <t>Mini-Series</t>
  </si>
  <si>
    <t>AEPI</t>
  </si>
  <si>
    <t>Movie</t>
  </si>
  <si>
    <t>AGADU</t>
  </si>
  <si>
    <t>Music</t>
  </si>
  <si>
    <t>AGAYC</t>
  </si>
  <si>
    <t>Music Special</t>
  </si>
  <si>
    <t>AKKA</t>
  </si>
  <si>
    <t>AKM</t>
  </si>
  <si>
    <t>Music Video Series</t>
  </si>
  <si>
    <t>ALBAUTOR</t>
  </si>
  <si>
    <t>News</t>
  </si>
  <si>
    <t>ALCS</t>
  </si>
  <si>
    <t>AMAR</t>
  </si>
  <si>
    <t>Non Broadcast Series</t>
  </si>
  <si>
    <t>AMCOS</t>
  </si>
  <si>
    <t>Novela</t>
  </si>
  <si>
    <t>AMRA</t>
  </si>
  <si>
    <t>Paid Programs</t>
  </si>
  <si>
    <t>APA</t>
  </si>
  <si>
    <t>Pelicula</t>
  </si>
  <si>
    <t>APDASPAC</t>
  </si>
  <si>
    <t>Play-off Sport</t>
  </si>
  <si>
    <t>APDAYC</t>
  </si>
  <si>
    <t>Pseudo-Sport</t>
  </si>
  <si>
    <t>APRA</t>
  </si>
  <si>
    <t>Public Affairs</t>
  </si>
  <si>
    <t>ARGENTOR</t>
  </si>
  <si>
    <t>Reality</t>
  </si>
  <si>
    <t>ARS</t>
  </si>
  <si>
    <t>Religious</t>
  </si>
  <si>
    <t>ARTISJUS</t>
  </si>
  <si>
    <t>Religious Special</t>
  </si>
  <si>
    <t>Seasonal Special</t>
  </si>
  <si>
    <t>ASSIM</t>
  </si>
  <si>
    <t>Series</t>
  </si>
  <si>
    <t>AUME</t>
  </si>
  <si>
    <t>Special</t>
  </si>
  <si>
    <t>AWA</t>
  </si>
  <si>
    <t>Sporting Event</t>
  </si>
  <si>
    <t>BBDA</t>
  </si>
  <si>
    <t>Sports</t>
  </si>
  <si>
    <t>BCDA</t>
  </si>
  <si>
    <t>Sports Anthology</t>
  </si>
  <si>
    <t>BEELDRECH</t>
  </si>
  <si>
    <t>Sports Related</t>
  </si>
  <si>
    <t>BGDA</t>
  </si>
  <si>
    <t>BILD-KUN</t>
  </si>
  <si>
    <t>Talk Show</t>
  </si>
  <si>
    <t>BMDA</t>
  </si>
  <si>
    <t>Team vs. Team Sport</t>
  </si>
  <si>
    <t>BNDA</t>
  </si>
  <si>
    <t>Theme Park Series</t>
  </si>
  <si>
    <t>BONO</t>
  </si>
  <si>
    <t>Trailer</t>
  </si>
  <si>
    <t>BSCAP</t>
  </si>
  <si>
    <t>TV Movie</t>
  </si>
  <si>
    <t>BSDA</t>
  </si>
  <si>
    <t>BUBEDRA</t>
  </si>
  <si>
    <t>BUCUDA</t>
  </si>
  <si>
    <t>BUMA</t>
  </si>
  <si>
    <t>BUMDA</t>
  </si>
  <si>
    <t>BURIDA</t>
  </si>
  <si>
    <t>BUS</t>
  </si>
  <si>
    <t>BUTODRA</t>
  </si>
  <si>
    <t>CAPAC</t>
  </si>
  <si>
    <t>CASH</t>
  </si>
  <si>
    <t>CASP</t>
  </si>
  <si>
    <t>CHA</t>
  </si>
  <si>
    <t>CMRRA</t>
  </si>
  <si>
    <t>COMPASS</t>
  </si>
  <si>
    <t>COPY-DAN</t>
  </si>
  <si>
    <t>COSCAP</t>
  </si>
  <si>
    <t>COSGA</t>
  </si>
  <si>
    <t>COSOMA</t>
  </si>
  <si>
    <t>COTT</t>
  </si>
  <si>
    <t>DACS</t>
  </si>
  <si>
    <t>DALRO</t>
  </si>
  <si>
    <t>DPRS</t>
  </si>
  <si>
    <t>DSS</t>
  </si>
  <si>
    <t>EAU</t>
  </si>
  <si>
    <t>ECCO</t>
  </si>
  <si>
    <t>FILMAUTOR</t>
  </si>
  <si>
    <t>FILSCAP</t>
  </si>
  <si>
    <t>FOX</t>
  </si>
  <si>
    <t>GEMA</t>
  </si>
  <si>
    <t>GESATCH</t>
  </si>
  <si>
    <t>GMR</t>
  </si>
  <si>
    <t>HAA</t>
  </si>
  <si>
    <t>HDS</t>
  </si>
  <si>
    <t>HUNGART</t>
  </si>
  <si>
    <t>IMRO</t>
  </si>
  <si>
    <t>IPRS</t>
  </si>
  <si>
    <t>JACAP</t>
  </si>
  <si>
    <t>JASRAC</t>
  </si>
  <si>
    <t>KCI</t>
  </si>
  <si>
    <t>KODA</t>
  </si>
  <si>
    <t>KOMCA</t>
  </si>
  <si>
    <t>KOPIOSTO</t>
  </si>
  <si>
    <t>LAA</t>
  </si>
  <si>
    <t>LATGA</t>
  </si>
  <si>
    <t>MACP</t>
  </si>
  <si>
    <t>MASA</t>
  </si>
  <si>
    <t>MCPS</t>
  </si>
  <si>
    <t>MCSC</t>
  </si>
  <si>
    <t>MCSK</t>
  </si>
  <si>
    <t>MCSN</t>
  </si>
  <si>
    <t>MCT</t>
  </si>
  <si>
    <t>MESAM</t>
  </si>
  <si>
    <t>MRS</t>
  </si>
  <si>
    <t>MSG</t>
  </si>
  <si>
    <t>MUSICAUT</t>
  </si>
  <si>
    <t>MUST</t>
  </si>
  <si>
    <t>NASCAM</t>
  </si>
  <si>
    <t>NCB</t>
  </si>
  <si>
    <t>OMDA</t>
  </si>
  <si>
    <t>ONDA</t>
  </si>
  <si>
    <t>OSA</t>
  </si>
  <si>
    <t>PROCAN</t>
  </si>
  <si>
    <t>RAO</t>
  </si>
  <si>
    <t>SABAM</t>
  </si>
  <si>
    <t>SACD</t>
  </si>
  <si>
    <t>SACEM</t>
  </si>
  <si>
    <t>SACERAU</t>
  </si>
  <si>
    <t>SACM</t>
  </si>
  <si>
    <t>SACVEN</t>
  </si>
  <si>
    <t>SADA</t>
  </si>
  <si>
    <t>SADAIC</t>
  </si>
  <si>
    <t>SADEMBRA</t>
  </si>
  <si>
    <t>SADH</t>
  </si>
  <si>
    <t>SAMRO</t>
  </si>
  <si>
    <t>SARRAL</t>
  </si>
  <si>
    <t>SAYCE</t>
  </si>
  <si>
    <t>SAYCO</t>
  </si>
  <si>
    <t>SAZAS</t>
  </si>
  <si>
    <t>SBACEM</t>
  </si>
  <si>
    <t>SBAT</t>
  </si>
  <si>
    <t>SCAU</t>
  </si>
  <si>
    <t>SCD</t>
  </si>
  <si>
    <t>SDRM</t>
  </si>
  <si>
    <t>SGAE</t>
  </si>
  <si>
    <t>SIAE</t>
  </si>
  <si>
    <t>SICAM</t>
  </si>
  <si>
    <t>SLPRS</t>
  </si>
  <si>
    <t>SOBODAYC</t>
  </si>
  <si>
    <t>SOCINADA</t>
  </si>
  <si>
    <t>SOCINPRO</t>
  </si>
  <si>
    <t>SODACT</t>
  </si>
  <si>
    <t>SODART</t>
  </si>
  <si>
    <t>SODRAC</t>
  </si>
  <si>
    <t>SOFAM</t>
  </si>
  <si>
    <t>SOKOJ</t>
  </si>
  <si>
    <t>SOMAAP</t>
  </si>
  <si>
    <t>SONECA</t>
  </si>
  <si>
    <t>SOZA</t>
  </si>
  <si>
    <t>SPA</t>
  </si>
  <si>
    <t>SPAC</t>
  </si>
  <si>
    <t>SPACEM</t>
  </si>
  <si>
    <t>SPACEMF</t>
  </si>
  <si>
    <t>STEF</t>
  </si>
  <si>
    <t>STEMRA</t>
  </si>
  <si>
    <t>STIM</t>
  </si>
  <si>
    <t>SUISA</t>
  </si>
  <si>
    <t>TEATERAU</t>
  </si>
  <si>
    <t>TEOSTO</t>
  </si>
  <si>
    <t>TONO</t>
  </si>
  <si>
    <t>UACRR</t>
  </si>
  <si>
    <t>UBC</t>
  </si>
  <si>
    <t>UCMR</t>
  </si>
  <si>
    <t>VAGA</t>
  </si>
  <si>
    <t>VBK</t>
  </si>
  <si>
    <t>VCPMC</t>
  </si>
  <si>
    <t>VEGAP</t>
  </si>
  <si>
    <t>VISCOPY</t>
  </si>
  <si>
    <t>WORT</t>
  </si>
  <si>
    <t>ZAIKS</t>
  </si>
  <si>
    <t>ZAMCOPS</t>
  </si>
  <si>
    <t>ZAMP</t>
  </si>
  <si>
    <t>ZIMRA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</si>
</sst>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"/>
  </numFmts>
  <fonts count="21">
    <font>
      <sz val="11.0"/>
      <color theme="1"/>
      <name val="Calibri"/>
      <scheme val="minor"/>
    </font>
    <font>
      <b/>
      <sz val="18.0"/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/>
    <font>
      <sz val="11.0"/>
      <color rgb="FFFF0000"/>
      <name val="Calibri"/>
    </font>
    <font>
      <sz val="11.0"/>
      <color rgb="FF000000"/>
      <name val="Docs-Calibri"/>
    </font>
    <font>
      <u/>
      <sz val="11.0"/>
      <color theme="1"/>
      <name val="Calibri"/>
    </font>
    <font>
      <u/>
      <sz val="11.0"/>
      <color theme="1"/>
      <name val="Calibri"/>
    </font>
    <font>
      <sz val="11.0"/>
      <color rgb="FF001D35"/>
      <name val="Arial"/>
    </font>
    <font>
      <sz val="10.0"/>
      <color theme="1"/>
      <name val="Calibri"/>
    </font>
    <font>
      <sz val="8.0"/>
      <color theme="1"/>
      <name val="Calibri"/>
    </font>
    <font>
      <sz val="3.0"/>
      <color theme="0"/>
      <name val="Calibri"/>
    </font>
    <font>
      <sz val="9.0"/>
      <color theme="1"/>
      <name val="Calibri"/>
    </font>
    <font>
      <b/>
      <sz val="10.0"/>
      <color theme="1"/>
      <name val="Calibri"/>
    </font>
    <font>
      <b/>
      <sz val="9.0"/>
      <color theme="1"/>
      <name val="Calibri"/>
    </font>
    <font>
      <sz val="9.0"/>
      <color rgb="FF000000"/>
      <name val="Docs-Calibri"/>
    </font>
    <font>
      <sz val="9.0"/>
      <color rgb="FFFFFFFF"/>
      <name val="Calibri"/>
    </font>
    <font>
      <sz val="9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3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 style="thin">
        <color rgb="FF000000"/>
      </right>
      <top/>
      <bottom/>
    </border>
    <border>
      <right style="thin">
        <color rgb="FFF2F2F2"/>
      </right>
      <bottom style="thin">
        <color rgb="FFD8D8D8"/>
      </bottom>
    </border>
    <border>
      <right style="thin">
        <color rgb="FFF2F2F2"/>
      </right>
      <top style="thin">
        <color rgb="FF000000"/>
      </top>
      <bottom style="thin">
        <color rgb="FFD8D8D8"/>
      </bottom>
    </border>
    <border>
      <left style="thin">
        <color rgb="FFF2F2F2"/>
      </left>
      <bottom style="thin">
        <color rgb="FFD8D8D8"/>
      </bottom>
    </border>
    <border>
      <bottom style="thin">
        <color rgb="FFD8D8D8"/>
      </bottom>
    </border>
    <border>
      <left style="thin">
        <color rgb="FFF2F2F2"/>
      </left>
      <right style="thin">
        <color rgb="FFF2F2F2"/>
      </right>
      <bottom style="thin">
        <color rgb="FFD8D8D8"/>
      </bottom>
    </border>
    <border>
      <left/>
      <right style="thin">
        <color rgb="FF000000"/>
      </right>
      <top/>
      <bottom style="thin">
        <color rgb="FFD8D8D8"/>
      </bottom>
    </border>
    <border>
      <right style="thin">
        <color rgb="FFF2F2F2"/>
      </right>
      <top style="thin">
        <color rgb="FFD8D8D8"/>
      </top>
      <bottom style="thin">
        <color rgb="FFD8D8D8"/>
      </bottom>
    </border>
    <border>
      <left style="thin">
        <color rgb="FFF2F2F2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F2F2F2"/>
      </left>
      <right style="thin">
        <color rgb="FFF2F2F2"/>
      </right>
      <top style="thin">
        <color rgb="FFD8D8D8"/>
      </top>
      <bottom style="thin">
        <color rgb="FFD8D8D8"/>
      </bottom>
    </border>
    <border>
      <left/>
      <right style="thin">
        <color rgb="FF000000"/>
      </right>
      <top style="thin">
        <color rgb="FFD8D8D8"/>
      </top>
      <bottom style="thin">
        <color rgb="FFD8D8D8"/>
      </bottom>
    </border>
    <border>
      <left style="thin">
        <color rgb="FFF2F2F2"/>
      </left>
      <right style="thin">
        <color rgb="FFF2F2F2"/>
      </right>
      <top style="thin">
        <color rgb="FF000000"/>
      </top>
      <bottom style="thin">
        <color rgb="FFD8D8D8"/>
      </bottom>
    </border>
    <border>
      <right style="thin">
        <color rgb="FFF2F2F2"/>
      </right>
      <top style="thin">
        <color rgb="FFD8D8D8"/>
      </top>
    </border>
    <border>
      <left style="thin">
        <color rgb="FFF2F2F2"/>
      </left>
      <top style="thin">
        <color rgb="FFD8D8D8"/>
      </top>
    </border>
    <border>
      <top style="thin">
        <color rgb="FFD8D8D8"/>
      </top>
    </border>
    <border>
      <left style="thin">
        <color rgb="FFF2F2F2"/>
      </left>
      <right style="thin">
        <color rgb="FFF2F2F2"/>
      </right>
      <top style="thin">
        <color rgb="FFD8D8D8"/>
      </top>
    </border>
    <border>
      <left/>
      <top style="thin">
        <color rgb="FFD8D8D8"/>
      </top>
      <bottom style="thin">
        <color rgb="FFD8D8D8"/>
      </bottom>
    </border>
    <border>
      <left style="thin">
        <color rgb="FFF2F2F2"/>
      </left>
      <top style="thin">
        <color rgb="FF000000"/>
      </top>
      <bottom style="thin">
        <color rgb="FFD8D8D8"/>
      </bottom>
    </border>
    <border>
      <top style="thin">
        <color rgb="FF000000"/>
      </top>
      <bottom style="thin">
        <color rgb="FFD8D8D8"/>
      </bottom>
    </border>
    <border>
      <left/>
      <right style="thin">
        <color rgb="FF000000"/>
      </right>
      <top style="thin">
        <color rgb="FFD8D8D8"/>
      </top>
      <bottom/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right"/>
    </xf>
    <xf borderId="1" fillId="0" fontId="2" numFmtId="0" xfId="0" applyAlignment="1" applyBorder="1" applyFont="1">
      <alignment horizontal="left" readingOrder="0"/>
    </xf>
    <xf borderId="1" fillId="0" fontId="5" numFmtId="0" xfId="0" applyBorder="1" applyFont="1"/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/>
    </xf>
    <xf borderId="2" fillId="0" fontId="2" numFmtId="14" xfId="0" applyAlignment="1" applyBorder="1" applyFont="1" applyNumberFormat="1">
      <alignment horizontal="left" readingOrder="0"/>
    </xf>
    <xf borderId="2" fillId="0" fontId="5" numFmtId="0" xfId="0" applyBorder="1" applyFont="1"/>
    <xf borderId="0" fillId="0" fontId="2" numFmtId="14" xfId="0" applyAlignment="1" applyFont="1" applyNumberFormat="1">
      <alignment horizontal="right"/>
    </xf>
    <xf borderId="0" fillId="0" fontId="2" numFmtId="14" xfId="0" applyAlignment="1" applyFont="1" applyNumberFormat="1">
      <alignment horizontal="left"/>
    </xf>
    <xf borderId="0" fillId="0" fontId="6" numFmtId="0" xfId="0" applyAlignment="1" applyFont="1">
      <alignment horizontal="right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2" numFmtId="21" xfId="0" applyAlignment="1" applyFont="1" applyNumberFormat="1">
      <alignment horizontal="right"/>
    </xf>
    <xf borderId="0" fillId="0" fontId="2" numFmtId="21" xfId="0" applyAlignment="1" applyFont="1" applyNumberFormat="1">
      <alignment horizontal="left"/>
    </xf>
    <xf borderId="0" fillId="2" fontId="7" numFmtId="0" xfId="0" applyAlignment="1" applyFill="1" applyFont="1">
      <alignment horizontal="left" readingOrder="0"/>
    </xf>
    <xf borderId="1" fillId="0" fontId="2" numFmtId="0" xfId="0" applyAlignment="1" applyBorder="1" applyFont="1">
      <alignment horizontal="left"/>
    </xf>
    <xf borderId="1" fillId="0" fontId="2" numFmtId="14" xfId="0" applyAlignment="1" applyBorder="1" applyFont="1" applyNumberFormat="1">
      <alignment horizontal="left" readingOrder="0"/>
    </xf>
    <xf borderId="2" fillId="0" fontId="2" numFmtId="0" xfId="0" applyAlignment="1" applyBorder="1" applyFont="1">
      <alignment horizontal="left" readingOrder="0"/>
    </xf>
    <xf borderId="3" fillId="0" fontId="2" numFmtId="0" xfId="0" applyAlignment="1" applyBorder="1" applyFont="1">
      <alignment horizontal="left"/>
    </xf>
    <xf borderId="3" fillId="0" fontId="8" numFmtId="0" xfId="0" applyAlignment="1" applyBorder="1" applyFont="1">
      <alignment horizontal="center"/>
    </xf>
    <xf borderId="3" fillId="0" fontId="9" numFmtId="0" xfId="0" applyAlignment="1" applyBorder="1" applyFont="1">
      <alignment horizontal="left"/>
    </xf>
    <xf borderId="3" fillId="0" fontId="2" numFmtId="0" xfId="0" applyBorder="1" applyFont="1"/>
    <xf borderId="0" fillId="0" fontId="10" numFmtId="0" xfId="0" applyAlignment="1" applyFont="1">
      <alignment readingOrder="0"/>
    </xf>
    <xf borderId="1" fillId="0" fontId="2" numFmtId="0" xfId="0" applyBorder="1" applyFont="1"/>
    <xf borderId="1" fillId="0" fontId="11" numFmtId="1" xfId="0" applyAlignment="1" applyBorder="1" applyFont="1" applyNumberFormat="1">
      <alignment horizontal="right"/>
    </xf>
    <xf borderId="1" fillId="0" fontId="11" numFmtId="0" xfId="0" applyAlignment="1" applyBorder="1" applyFont="1">
      <alignment horizontal="left"/>
    </xf>
    <xf borderId="1" fillId="0" fontId="11" numFmtId="0" xfId="0" applyBorder="1" applyFont="1"/>
    <xf borderId="2" fillId="0" fontId="11" numFmtId="1" xfId="0" applyAlignment="1" applyBorder="1" applyFont="1" applyNumberFormat="1">
      <alignment horizontal="right"/>
    </xf>
    <xf borderId="2" fillId="0" fontId="12" numFmtId="0" xfId="0" applyBorder="1" applyFont="1"/>
    <xf borderId="1" fillId="0" fontId="2" numFmtId="0" xfId="0" applyAlignment="1" applyBorder="1" applyFont="1">
      <alignment readingOrder="0"/>
    </xf>
    <xf borderId="0" fillId="0" fontId="13" numFmtId="0" xfId="0" applyFont="1"/>
    <xf borderId="0" fillId="0" fontId="14" numFmtId="0" xfId="0" applyAlignment="1" applyFont="1">
      <alignment horizontal="center" vertical="center"/>
    </xf>
    <xf borderId="4" fillId="3" fontId="15" numFmtId="0" xfId="0" applyBorder="1" applyFill="1" applyFont="1"/>
    <xf borderId="4" fillId="3" fontId="11" numFmtId="0" xfId="0" applyAlignment="1" applyBorder="1" applyFont="1">
      <alignment horizontal="center" shrinkToFit="0" wrapText="1"/>
    </xf>
    <xf borderId="5" fillId="3" fontId="11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5" fillId="3" fontId="15" numFmtId="0" xfId="0" applyAlignment="1" applyBorder="1" applyFont="1">
      <alignment horizontal="center"/>
    </xf>
    <xf borderId="4" fillId="3" fontId="15" numFmtId="0" xfId="0" applyAlignment="1" applyBorder="1" applyFont="1">
      <alignment horizontal="center" shrinkToFit="0" wrapText="1"/>
    </xf>
    <xf borderId="4" fillId="3" fontId="15" numFmtId="0" xfId="0" applyAlignment="1" applyBorder="1" applyFont="1">
      <alignment horizontal="center"/>
    </xf>
    <xf borderId="8" fillId="3" fontId="15" numFmtId="0" xfId="0" applyBorder="1" applyFont="1"/>
    <xf borderId="8" fillId="3" fontId="15" numFmtId="0" xfId="0" applyAlignment="1" applyBorder="1" applyFont="1">
      <alignment horizontal="center" shrinkToFit="0" wrapText="1"/>
    </xf>
    <xf borderId="9" fillId="3" fontId="15" numFmtId="0" xfId="0" applyAlignment="1" applyBorder="1" applyFont="1">
      <alignment horizontal="center"/>
    </xf>
    <xf borderId="10" fillId="0" fontId="5" numFmtId="0" xfId="0" applyBorder="1" applyFont="1"/>
    <xf borderId="11" fillId="0" fontId="5" numFmtId="0" xfId="0" applyBorder="1" applyFont="1"/>
    <xf borderId="8" fillId="3" fontId="11" numFmtId="0" xfId="0" applyAlignment="1" applyBorder="1" applyFont="1">
      <alignment horizontal="center" shrinkToFit="0" wrapText="1"/>
    </xf>
    <xf borderId="8" fillId="3" fontId="15" numFmtId="0" xfId="0" applyAlignment="1" applyBorder="1" applyFont="1">
      <alignment horizontal="center"/>
    </xf>
    <xf borderId="8" fillId="3" fontId="11" numFmtId="0" xfId="0" applyAlignment="1" applyBorder="1" applyFont="1">
      <alignment horizontal="right"/>
    </xf>
    <xf borderId="8" fillId="3" fontId="11" numFmtId="0" xfId="0" applyAlignment="1" applyBorder="1" applyFont="1">
      <alignment horizontal="center"/>
    </xf>
    <xf borderId="8" fillId="3" fontId="11" numFmtId="0" xfId="0" applyAlignment="1" applyBorder="1" applyFont="1">
      <alignment horizontal="left"/>
    </xf>
    <xf borderId="12" fillId="3" fontId="16" numFmtId="0" xfId="0" applyBorder="1" applyFont="1"/>
    <xf borderId="13" fillId="0" fontId="14" numFmtId="0" xfId="0" applyAlignment="1" applyBorder="1" applyFont="1">
      <alignment readingOrder="0" shrinkToFit="0" wrapText="1"/>
    </xf>
    <xf borderId="14" fillId="0" fontId="14" numFmtId="0" xfId="0" applyAlignment="1" applyBorder="1" applyFont="1">
      <alignment vertical="bottom"/>
    </xf>
    <xf borderId="15" fillId="0" fontId="14" numFmtId="1" xfId="0" applyAlignment="1" applyBorder="1" applyFont="1" applyNumberFormat="1">
      <alignment horizontal="right" readingOrder="0"/>
    </xf>
    <xf borderId="16" fillId="0" fontId="14" numFmtId="164" xfId="0" applyAlignment="1" applyBorder="1" applyFont="1" applyNumberFormat="1">
      <alignment horizontal="center" readingOrder="0"/>
    </xf>
    <xf borderId="13" fillId="0" fontId="14" numFmtId="164" xfId="0" applyAlignment="1" applyBorder="1" applyFont="1" applyNumberFormat="1">
      <alignment horizontal="left" readingOrder="0"/>
    </xf>
    <xf borderId="15" fillId="0" fontId="14" numFmtId="1" xfId="0" applyAlignment="1" applyBorder="1" applyFont="1" applyNumberFormat="1">
      <alignment horizontal="right"/>
    </xf>
    <xf borderId="13" fillId="0" fontId="14" numFmtId="164" xfId="0" applyAlignment="1" applyBorder="1" applyFont="1" applyNumberFormat="1">
      <alignment horizontal="left"/>
    </xf>
    <xf borderId="13" fillId="0" fontId="14" numFmtId="0" xfId="0" applyAlignment="1" applyBorder="1" applyFont="1">
      <alignment readingOrder="0"/>
    </xf>
    <xf borderId="17" fillId="0" fontId="14" numFmtId="0" xfId="0" applyAlignment="1" applyBorder="1" applyFont="1">
      <alignment readingOrder="0"/>
    </xf>
    <xf borderId="0" fillId="0" fontId="17" numFmtId="0" xfId="0" applyAlignment="1" applyFont="1">
      <alignment horizontal="left" readingOrder="0"/>
    </xf>
    <xf borderId="17" fillId="0" fontId="14" numFmtId="1" xfId="0" applyAlignment="1" applyBorder="1" applyFont="1" applyNumberFormat="1">
      <alignment horizontal="left"/>
    </xf>
    <xf borderId="15" fillId="0" fontId="14" numFmtId="0" xfId="0" applyAlignment="1" applyBorder="1" applyFont="1">
      <alignment horizontal="right" readingOrder="0"/>
    </xf>
    <xf borderId="18" fillId="3" fontId="16" numFmtId="0" xfId="0" applyBorder="1" applyFont="1"/>
    <xf borderId="19" fillId="0" fontId="14" numFmtId="0" xfId="0" applyAlignment="1" applyBorder="1" applyFont="1">
      <alignment shrinkToFit="0" wrapText="1"/>
    </xf>
    <xf borderId="19" fillId="0" fontId="2" numFmtId="0" xfId="0" applyAlignment="1" applyBorder="1" applyFont="1">
      <alignment vertical="bottom"/>
    </xf>
    <xf borderId="20" fillId="0" fontId="14" numFmtId="1" xfId="0" applyAlignment="1" applyBorder="1" applyFont="1" applyNumberFormat="1">
      <alignment horizontal="right"/>
    </xf>
    <xf borderId="21" fillId="0" fontId="14" numFmtId="164" xfId="0" applyAlignment="1" applyBorder="1" applyFont="1" applyNumberFormat="1">
      <alignment horizontal="center"/>
    </xf>
    <xf borderId="19" fillId="0" fontId="14" numFmtId="164" xfId="0" applyAlignment="1" applyBorder="1" applyFont="1" applyNumberFormat="1">
      <alignment horizontal="left"/>
    </xf>
    <xf borderId="19" fillId="0" fontId="14" numFmtId="0" xfId="0" applyAlignment="1" applyBorder="1" applyFont="1">
      <alignment readingOrder="0"/>
    </xf>
    <xf borderId="22" fillId="0" fontId="14" numFmtId="0" xfId="0" applyAlignment="1" applyBorder="1" applyFont="1">
      <alignment readingOrder="0"/>
    </xf>
    <xf borderId="22" fillId="0" fontId="18" numFmtId="0" xfId="0" applyAlignment="1" applyBorder="1" applyFont="1">
      <alignment readingOrder="0" shrinkToFit="0" wrapText="1"/>
    </xf>
    <xf borderId="22" fillId="0" fontId="14" numFmtId="1" xfId="0" applyAlignment="1" applyBorder="1" applyFont="1" applyNumberFormat="1">
      <alignment horizontal="left"/>
    </xf>
    <xf borderId="20" fillId="0" fontId="14" numFmtId="10" xfId="0" applyAlignment="1" applyBorder="1" applyFont="1" applyNumberFormat="1">
      <alignment horizontal="right" readingOrder="0"/>
    </xf>
    <xf borderId="23" fillId="3" fontId="16" numFmtId="0" xfId="0" applyBorder="1" applyFont="1"/>
    <xf borderId="22" fillId="0" fontId="14" numFmtId="0" xfId="0" applyBorder="1" applyFont="1"/>
    <xf borderId="22" fillId="0" fontId="14" numFmtId="0" xfId="0" applyAlignment="1" applyBorder="1" applyFont="1">
      <alignment readingOrder="0" shrinkToFit="0" wrapText="1"/>
    </xf>
    <xf borderId="0" fillId="2" fontId="17" numFmtId="0" xfId="0" applyAlignment="1" applyFont="1">
      <alignment horizontal="left" readingOrder="0"/>
    </xf>
    <xf borderId="19" fillId="0" fontId="14" numFmtId="0" xfId="0" applyAlignment="1" applyBorder="1" applyFont="1">
      <alignment readingOrder="0" shrinkToFit="0" wrapText="1"/>
    </xf>
    <xf borderId="14" fillId="0" fontId="14" numFmtId="0" xfId="0" applyAlignment="1" applyBorder="1" applyFont="1">
      <alignment readingOrder="0" vertical="bottom"/>
    </xf>
    <xf borderId="21" fillId="0" fontId="14" numFmtId="164" xfId="0" applyAlignment="1" applyBorder="1" applyFont="1" applyNumberFormat="1">
      <alignment horizontal="center" readingOrder="0"/>
    </xf>
    <xf borderId="19" fillId="0" fontId="14" numFmtId="164" xfId="0" applyAlignment="1" applyBorder="1" applyFont="1" applyNumberFormat="1">
      <alignment horizontal="left" readingOrder="0"/>
    </xf>
    <xf borderId="17" fillId="0" fontId="14" numFmtId="0" xfId="0" applyAlignment="1" applyBorder="1" applyFont="1">
      <alignment readingOrder="0" shrinkToFit="0" wrapText="1"/>
    </xf>
    <xf borderId="24" fillId="0" fontId="14" numFmtId="0" xfId="0" applyAlignment="1" applyBorder="1" applyFont="1">
      <alignment vertical="bottom"/>
    </xf>
    <xf borderId="24" fillId="0" fontId="14" numFmtId="0" xfId="0" applyAlignment="1" applyBorder="1" applyFont="1">
      <alignment shrinkToFit="0" vertical="bottom" wrapText="1"/>
    </xf>
    <xf borderId="22" fillId="0" fontId="14" numFmtId="0" xfId="0" applyAlignment="1" applyBorder="1" applyFont="1">
      <alignment vertical="bottom"/>
    </xf>
    <xf borderId="22" fillId="0" fontId="14" numFmtId="0" xfId="0" applyAlignment="1" applyBorder="1" applyFont="1">
      <alignment shrinkToFit="0" vertical="bottom" wrapText="1"/>
    </xf>
    <xf borderId="0" fillId="0" fontId="19" numFmtId="0" xfId="0" applyAlignment="1" applyFont="1">
      <alignment horizontal="left" readingOrder="0"/>
    </xf>
    <xf borderId="22" fillId="0" fontId="14" numFmtId="0" xfId="0" applyAlignment="1" applyBorder="1" applyFont="1">
      <alignment vertical="bottom"/>
    </xf>
    <xf borderId="25" fillId="0" fontId="14" numFmtId="0" xfId="0" applyAlignment="1" applyBorder="1" applyFont="1">
      <alignment shrinkToFit="0" wrapText="1"/>
    </xf>
    <xf borderId="25" fillId="0" fontId="2" numFmtId="0" xfId="0" applyAlignment="1" applyBorder="1" applyFont="1">
      <alignment vertical="bottom"/>
    </xf>
    <xf borderId="26" fillId="0" fontId="14" numFmtId="1" xfId="0" applyAlignment="1" applyBorder="1" applyFont="1" applyNumberFormat="1">
      <alignment horizontal="right"/>
    </xf>
    <xf borderId="27" fillId="0" fontId="14" numFmtId="164" xfId="0" applyAlignment="1" applyBorder="1" applyFont="1" applyNumberFormat="1">
      <alignment horizontal="center"/>
    </xf>
    <xf borderId="25" fillId="0" fontId="14" numFmtId="164" xfId="0" applyAlignment="1" applyBorder="1" applyFont="1" applyNumberFormat="1">
      <alignment horizontal="left"/>
    </xf>
    <xf borderId="25" fillId="0" fontId="14" numFmtId="0" xfId="0" applyAlignment="1" applyBorder="1" applyFont="1">
      <alignment readingOrder="0"/>
    </xf>
    <xf borderId="28" fillId="0" fontId="14" numFmtId="0" xfId="0" applyAlignment="1" applyBorder="1" applyFont="1">
      <alignment vertical="bottom"/>
    </xf>
    <xf borderId="29" fillId="3" fontId="16" numFmtId="0" xfId="0" applyBorder="1" applyFont="1"/>
    <xf borderId="0" fillId="0" fontId="14" numFmtId="0" xfId="0" applyAlignment="1" applyFont="1">
      <alignment shrinkToFit="0" vertical="bottom" wrapText="1"/>
    </xf>
    <xf borderId="0" fillId="0" fontId="14" numFmtId="0" xfId="0" applyAlignment="1" applyFont="1">
      <alignment vertical="bottom"/>
    </xf>
    <xf borderId="0" fillId="0" fontId="2" numFmtId="1" xfId="0" applyAlignment="1" applyFont="1" applyNumberFormat="1">
      <alignment vertical="bottom"/>
    </xf>
    <xf borderId="0" fillId="0" fontId="14" numFmtId="164" xfId="0" applyAlignment="1" applyFont="1" applyNumberFormat="1">
      <alignment horizontal="center" readingOrder="0" vertical="bottom"/>
    </xf>
    <xf borderId="0" fillId="0" fontId="14" numFmtId="164" xfId="0" applyAlignment="1" applyFont="1" applyNumberFormat="1">
      <alignment readingOrder="0" vertical="bottom"/>
    </xf>
    <xf borderId="0" fillId="0" fontId="14" numFmtId="1" xfId="0" applyAlignment="1" applyFont="1" applyNumberFormat="1">
      <alignment horizontal="right" vertical="bottom"/>
    </xf>
    <xf borderId="0" fillId="0" fontId="14" numFmtId="164" xfId="0" applyAlignment="1" applyFont="1" applyNumberFormat="1">
      <alignment vertical="bottom"/>
    </xf>
    <xf borderId="0" fillId="0" fontId="14" numFmtId="0" xfId="0" applyAlignment="1" applyFont="1">
      <alignment readingOrder="0" vertical="bottom"/>
    </xf>
    <xf borderId="13" fillId="0" fontId="14" numFmtId="0" xfId="0" applyAlignment="1" applyBorder="1" applyFont="1">
      <alignment shrinkToFit="0" vertical="bottom" wrapText="1"/>
    </xf>
    <xf borderId="13" fillId="0" fontId="14" numFmtId="0" xfId="0" applyAlignment="1" applyBorder="1" applyFont="1">
      <alignment readingOrder="0" vertical="bottom"/>
    </xf>
    <xf borderId="15" fillId="0" fontId="2" numFmtId="1" xfId="0" applyAlignment="1" applyBorder="1" applyFont="1" applyNumberFormat="1">
      <alignment vertical="bottom"/>
    </xf>
    <xf borderId="16" fillId="0" fontId="14" numFmtId="164" xfId="0" applyAlignment="1" applyBorder="1" applyFont="1" applyNumberFormat="1">
      <alignment horizontal="center" vertical="bottom"/>
    </xf>
    <xf borderId="13" fillId="0" fontId="14" numFmtId="164" xfId="0" applyAlignment="1" applyBorder="1" applyFont="1" applyNumberFormat="1">
      <alignment horizontal="right" vertical="bottom"/>
    </xf>
    <xf borderId="15" fillId="0" fontId="14" numFmtId="1" xfId="0" applyAlignment="1" applyBorder="1" applyFont="1" applyNumberFormat="1">
      <alignment horizontal="right" vertical="bottom"/>
    </xf>
    <xf borderId="17" fillId="0" fontId="14" numFmtId="0" xfId="0" applyAlignment="1" applyBorder="1" applyFont="1">
      <alignment vertical="bottom"/>
    </xf>
    <xf borderId="24" fillId="0" fontId="14" numFmtId="0" xfId="0" applyAlignment="1" applyBorder="1" applyFont="1">
      <alignment vertical="bottom"/>
    </xf>
    <xf borderId="24" fillId="0" fontId="14" numFmtId="0" xfId="0" applyAlignment="1" applyBorder="1" applyFont="1">
      <alignment shrinkToFit="0" vertical="bottom" wrapText="1"/>
    </xf>
    <xf borderId="24" fillId="0" fontId="2" numFmtId="1" xfId="0" applyAlignment="1" applyBorder="1" applyFont="1" applyNumberFormat="1">
      <alignment vertical="bottom"/>
    </xf>
    <xf borderId="30" fillId="0" fontId="14" numFmtId="10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  <xf borderId="31" fillId="0" fontId="14" numFmtId="164" xfId="0" applyAlignment="1" applyBorder="1" applyFont="1" applyNumberFormat="1">
      <alignment horizontal="center" readingOrder="0" vertical="bottom"/>
    </xf>
    <xf borderId="14" fillId="0" fontId="14" numFmtId="164" xfId="0" applyAlignment="1" applyBorder="1" applyFont="1" applyNumberFormat="1">
      <alignment readingOrder="0" vertical="bottom"/>
    </xf>
    <xf borderId="30" fillId="0" fontId="2" numFmtId="1" xfId="0" applyAlignment="1" applyBorder="1" applyFont="1" applyNumberFormat="1">
      <alignment vertical="bottom"/>
    </xf>
    <xf borderId="30" fillId="0" fontId="14" numFmtId="1" xfId="0" applyAlignment="1" applyBorder="1" applyFont="1" applyNumberFormat="1">
      <alignment horizontal="right" vertical="bottom"/>
    </xf>
    <xf borderId="14" fillId="0" fontId="14" numFmtId="164" xfId="0" applyAlignment="1" applyBorder="1" applyFont="1" applyNumberFormat="1">
      <alignment vertical="bottom"/>
    </xf>
    <xf borderId="22" fillId="0" fontId="14" numFmtId="0" xfId="0" applyAlignment="1" applyBorder="1" applyFont="1">
      <alignment shrinkToFit="0" wrapText="1"/>
    </xf>
    <xf borderId="19" fillId="0" fontId="14" numFmtId="0" xfId="0" applyBorder="1" applyFont="1"/>
    <xf borderId="20" fillId="0" fontId="14" numFmtId="10" xfId="0" applyAlignment="1" applyBorder="1" applyFont="1" applyNumberFormat="1">
      <alignment horizontal="right"/>
    </xf>
    <xf borderId="22" fillId="0" fontId="14" numFmtId="10" xfId="0" applyBorder="1" applyFont="1" applyNumberFormat="1"/>
    <xf borderId="22" fillId="0" fontId="14" numFmtId="10" xfId="0" applyAlignment="1" applyBorder="1" applyFont="1" applyNumberFormat="1">
      <alignment shrinkToFit="0" wrapText="1"/>
    </xf>
    <xf borderId="22" fillId="0" fontId="14" numFmtId="21" xfId="0" applyAlignment="1" applyBorder="1" applyFont="1" applyNumberFormat="1">
      <alignment horizontal="center"/>
    </xf>
    <xf borderId="32" fillId="3" fontId="16" numFmtId="0" xfId="0" applyBorder="1" applyFont="1"/>
    <xf borderId="28" fillId="0" fontId="14" numFmtId="0" xfId="0" applyBorder="1" applyFont="1"/>
    <xf borderId="25" fillId="0" fontId="14" numFmtId="0" xfId="0" applyBorder="1" applyFont="1"/>
    <xf borderId="28" fillId="0" fontId="14" numFmtId="10" xfId="0" applyBorder="1" applyFont="1" applyNumberFormat="1"/>
    <xf borderId="28" fillId="0" fontId="14" numFmtId="10" xfId="0" applyAlignment="1" applyBorder="1" applyFont="1" applyNumberFormat="1">
      <alignment shrinkToFit="0" wrapText="1"/>
    </xf>
    <xf borderId="28" fillId="0" fontId="14" numFmtId="1" xfId="0" applyAlignment="1" applyBorder="1" applyFont="1" applyNumberFormat="1">
      <alignment horizontal="left"/>
    </xf>
    <xf borderId="28" fillId="0" fontId="14" numFmtId="21" xfId="0" applyAlignment="1" applyBorder="1" applyFont="1" applyNumberFormat="1">
      <alignment horizontal="center"/>
    </xf>
    <xf borderId="26" fillId="0" fontId="14" numFmtId="10" xfId="0" applyAlignment="1" applyBorder="1" applyFont="1" applyNumberFormat="1">
      <alignment horizontal="right"/>
    </xf>
    <xf borderId="0" fillId="0" fontId="15" numFmtId="0" xfId="0" applyFont="1"/>
    <xf borderId="0" fillId="0" fontId="11" numFmtId="0" xfId="0" applyFont="1"/>
    <xf borderId="0" fillId="0" fontId="11" numFmtId="1" xfId="0" applyAlignment="1" applyFont="1" applyNumberFormat="1">
      <alignment horizontal="right"/>
    </xf>
    <xf borderId="0" fillId="0" fontId="11" numFmtId="164" xfId="0" applyAlignment="1" applyFont="1" applyNumberFormat="1">
      <alignment horizontal="center"/>
    </xf>
    <xf borderId="0" fillId="0" fontId="11" numFmtId="164" xfId="0" applyAlignment="1" applyFont="1" applyNumberFormat="1">
      <alignment horizontal="left"/>
    </xf>
    <xf borderId="0" fillId="0" fontId="11" numFmtId="10" xfId="0" applyFont="1" applyNumberFormat="1"/>
    <xf borderId="0" fillId="0" fontId="11" numFmtId="1" xfId="0" applyAlignment="1" applyFont="1" applyNumberFormat="1">
      <alignment horizontal="center"/>
    </xf>
    <xf borderId="0" fillId="0" fontId="11" numFmtId="21" xfId="0" applyAlignment="1" applyFont="1" applyNumberFormat="1">
      <alignment horizontal="center"/>
    </xf>
    <xf borderId="0" fillId="0" fontId="11" numFmtId="10" xfId="0" applyAlignment="1" applyFont="1" applyNumberFormat="1">
      <alignment horizontal="right"/>
    </xf>
    <xf borderId="0" fillId="0" fontId="20" numFmtId="0" xfId="0" applyFont="1"/>
    <xf borderId="0" fillId="0" fontId="20" numFmtId="0" xfId="0" applyFont="1"/>
  </cellXfs>
  <cellStyles count="1">
    <cellStyle xfId="0" name="Normal" builtinId="0"/>
  </cellStyles>
  <dxfs count="10">
    <dxf>
      <font/>
      <fill>
        <patternFill patternType="none"/>
      </fill>
      <border>
        <top style="thin">
          <color rgb="FF000000"/>
        </top>
      </border>
    </dxf>
    <dxf>
      <font/>
      <fill>
        <patternFill patternType="none"/>
      </fill>
      <border/>
    </dxf>
    <dxf>
      <font>
        <strike/>
        <color theme="0"/>
      </font>
      <fill>
        <patternFill patternType="none"/>
      </fill>
      <border/>
    </dxf>
    <dxf>
      <font>
        <b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C5E0B3"/>
          <bgColor rgb="FFC5E0B3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</dxfs>
  <tableStyles count="7">
    <tableStyle count="3" pivot="0" name="hidat-style">
      <tableStyleElement dxfId="5" type="headerRow"/>
      <tableStyleElement dxfId="6" type="firstRowStripe"/>
      <tableStyleElement dxfId="7" type="secondRowStripe"/>
    </tableStyle>
    <tableStyle count="3" pivot="0" name="hidat-style 2">
      <tableStyleElement dxfId="5" type="headerRow"/>
      <tableStyleElement dxfId="8" type="firstRowStripe"/>
      <tableStyleElement dxfId="9" type="secondRowStripe"/>
    </tableStyle>
    <tableStyle count="3" pivot="0" name="hidat-style 3">
      <tableStyleElement dxfId="5" type="headerRow"/>
      <tableStyleElement dxfId="6" type="firstRowStripe"/>
      <tableStyleElement dxfId="7" type="secondRowStripe"/>
    </tableStyle>
    <tableStyle count="3" pivot="0" name="hidat-style 4">
      <tableStyleElement dxfId="5" type="headerRow"/>
      <tableStyleElement dxfId="8" type="firstRowStripe"/>
      <tableStyleElement dxfId="9" type="secondRowStripe"/>
    </tableStyle>
    <tableStyle count="3" pivot="0" name="hidat-style 5">
      <tableStyleElement dxfId="5" type="headerRow"/>
      <tableStyleElement dxfId="6" type="firstRowStripe"/>
      <tableStyleElement dxfId="7" type="secondRowStripe"/>
    </tableStyle>
    <tableStyle count="3" pivot="0" name="hidat-style 6">
      <tableStyleElement dxfId="5" type="headerRow"/>
      <tableStyleElement dxfId="8" type="firstRowStripe"/>
      <tableStyleElement dxfId="9" type="secondRowStripe"/>
    </tableStyle>
    <tableStyle count="3" pivot="0" name="hidat-style 7">
      <tableStyleElement dxfId="5" type="headerRow"/>
      <tableStyleElement dxfId="6" type="firstRowStripe"/>
      <tableStyleElement dxfId="7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:B3" displayName="Table_1" name="Table_1" id="1">
  <tableColumns count="1">
    <tableColumn name="YesNo" id="1"/>
  </tableColumns>
  <tableStyleInfo name="hidat-style" showColumnStripes="0" showFirstColumn="1" showLastColumn="1" showRowStripes="1"/>
</table>
</file>

<file path=xl/tables/table2.xml><?xml version="1.0" encoding="utf-8"?>
<table xmlns="http://schemas.openxmlformats.org/spreadsheetml/2006/main" ref="C1:C3" displayName="Table_2" name="Table_2" id="2">
  <tableColumns count="1">
    <tableColumn name="Classification" id="1"/>
  </tableColumns>
  <tableStyleInfo name="hidat-style 2" showColumnStripes="0" showFirstColumn="1" showLastColumn="1" showRowStripes="1"/>
</table>
</file>

<file path=xl/tables/table3.xml><?xml version="1.0" encoding="utf-8"?>
<table xmlns="http://schemas.openxmlformats.org/spreadsheetml/2006/main" ref="D1:D17" displayName="Table_3" name="Table_3" id="3">
  <tableColumns count="1">
    <tableColumn name="Version" id="1"/>
  </tableColumns>
  <tableStyleInfo name="hidat-style 3" showColumnStripes="0" showFirstColumn="1" showLastColumn="1" showRowStripes="1"/>
</table>
</file>

<file path=xl/tables/table4.xml><?xml version="1.0" encoding="utf-8"?>
<table xmlns="http://schemas.openxmlformats.org/spreadsheetml/2006/main" ref="E1:E8" displayName="Table_4" name="Table_4" id="4">
  <tableColumns count="1">
    <tableColumn name="Usage" id="1"/>
  </tableColumns>
  <tableStyleInfo name="hidat-style 4" showColumnStripes="0" showFirstColumn="1" showLastColumn="1" showRowStripes="1"/>
</table>
</file>

<file path=xl/tables/table5.xml><?xml version="1.0" encoding="utf-8"?>
<table xmlns="http://schemas.openxmlformats.org/spreadsheetml/2006/main" ref="F1:F6" displayName="Table_5" name="Table_5" id="5">
  <tableColumns count="1">
    <tableColumn name="Role" id="1"/>
  </tableColumns>
  <tableStyleInfo name="hidat-style 5" showColumnStripes="0" showFirstColumn="1" showLastColumn="1" showRowStripes="1"/>
</table>
</file>

<file path=xl/tables/table6.xml><?xml version="1.0" encoding="utf-8"?>
<table xmlns="http://schemas.openxmlformats.org/spreadsheetml/2006/main" ref="G1:G50" displayName="Table_6" name="Table_6" id="6">
  <tableColumns count="1">
    <tableColumn name="Category" id="1"/>
  </tableColumns>
  <tableStyleInfo name="hidat-style 6" showColumnStripes="0" showFirstColumn="1" showLastColumn="1" showRowStripes="1"/>
</table>
</file>

<file path=xl/tables/table7.xml><?xml version="1.0" encoding="utf-8"?>
<table xmlns="http://schemas.openxmlformats.org/spreadsheetml/2006/main" ref="H1:H177" displayName="Table_7" name="Table_7" id="7">
  <tableColumns count="1">
    <tableColumn name="Affiliation" id="1"/>
  </tableColumns>
  <tableStyleInfo name="hidat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 fitToPage="1"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30.0"/>
    <col customWidth="1" min="3" max="3" width="5.71"/>
    <col customWidth="1" min="4" max="9" width="3.86"/>
    <col customWidth="1" min="10" max="11" width="5.0"/>
    <col customWidth="1" min="12" max="12" width="10.0"/>
    <col customWidth="1" min="13" max="15" width="25.0"/>
    <col customWidth="1" hidden="1" min="16" max="16" width="10.0"/>
    <col customWidth="1" min="17" max="17" width="10.0"/>
    <col customWidth="1" min="18" max="18" width="7.86"/>
    <col customWidth="1" min="19" max="26" width="8.71"/>
  </cols>
  <sheetData>
    <row r="1" ht="26.25" customHeight="1">
      <c r="A1" s="1" t="str">
        <f>IFERROR(IF($N$4="","Music Cue Sheet Template",IF($N$6="",$N$4,$N$4&amp;", "&amp;$N$6)),"")</f>
        <v>Stranger Things, The Weirdo on Maple Street</v>
      </c>
      <c r="S1" s="2"/>
      <c r="T1" s="2"/>
      <c r="U1" s="2"/>
      <c r="V1" s="2"/>
      <c r="W1" s="2"/>
      <c r="X1" s="2"/>
      <c r="Y1" s="2"/>
      <c r="Z1" s="2"/>
    </row>
    <row r="2" ht="21.0" customHeight="1">
      <c r="A2" s="3" t="str">
        <f>IFERROR(IF($A$1="Weekly World of Music, Rock and Roll","Sample Music Cue Sheet",IF($N$4="","",IF(OR($D$4="Revision", $D$4="Revised"),"Revised Music Cue Sheet","Music Cue Sheet"))),"")</f>
        <v>Music Cue Sheet</v>
      </c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2"/>
      <c r="B4" s="2"/>
      <c r="C4" s="4" t="s">
        <v>0</v>
      </c>
      <c r="D4" s="5" t="s">
        <v>1</v>
      </c>
      <c r="E4" s="6"/>
      <c r="F4" s="6"/>
      <c r="G4" s="6"/>
      <c r="H4" s="6"/>
      <c r="I4" s="6"/>
      <c r="J4" s="7"/>
      <c r="K4" s="8"/>
      <c r="L4" s="4"/>
      <c r="M4" s="4" t="s">
        <v>2</v>
      </c>
      <c r="N4" s="5" t="s">
        <v>3</v>
      </c>
      <c r="O4" s="6"/>
      <c r="P4" s="6"/>
      <c r="Q4" s="6"/>
      <c r="R4" s="7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4" t="s">
        <v>4</v>
      </c>
      <c r="D5" s="9">
        <v>45573.0</v>
      </c>
      <c r="E5" s="10"/>
      <c r="F5" s="10"/>
      <c r="G5" s="10"/>
      <c r="H5" s="10"/>
      <c r="I5" s="10"/>
      <c r="J5" s="11"/>
      <c r="K5" s="12"/>
      <c r="L5" s="7"/>
      <c r="M5" s="7" t="s">
        <v>5</v>
      </c>
      <c r="N5" s="5" t="s">
        <v>3</v>
      </c>
      <c r="O5" s="6"/>
      <c r="P5" s="6"/>
      <c r="Q5" s="6"/>
      <c r="R5" s="7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13"/>
      <c r="D6" s="14"/>
      <c r="E6" s="14"/>
      <c r="F6" s="14"/>
      <c r="G6" s="14"/>
      <c r="H6" s="14"/>
      <c r="I6" s="14"/>
      <c r="J6" s="13"/>
      <c r="K6" s="15"/>
      <c r="L6" s="7"/>
      <c r="M6" s="7" t="s">
        <v>6</v>
      </c>
      <c r="N6" s="5" t="s">
        <v>7</v>
      </c>
      <c r="O6" s="6"/>
      <c r="P6" s="6"/>
      <c r="Q6" s="6"/>
      <c r="R6" s="7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4"/>
      <c r="D7" s="2"/>
      <c r="E7" s="2"/>
      <c r="F7" s="2"/>
      <c r="G7" s="2"/>
      <c r="H7" s="2"/>
      <c r="I7" s="2"/>
      <c r="J7" s="16"/>
      <c r="K7" s="17"/>
      <c r="L7" s="7"/>
      <c r="M7" s="7" t="s">
        <v>8</v>
      </c>
      <c r="N7" s="18" t="s">
        <v>7</v>
      </c>
      <c r="O7" s="19"/>
      <c r="P7" s="19"/>
      <c r="Q7" s="19"/>
      <c r="R7" s="7"/>
      <c r="S7" s="2"/>
      <c r="T7" s="2"/>
      <c r="U7" s="2"/>
      <c r="V7" s="2"/>
      <c r="W7" s="2"/>
      <c r="X7" s="2"/>
      <c r="Y7" s="2"/>
      <c r="Z7" s="2"/>
    </row>
    <row r="8">
      <c r="A8" s="2"/>
      <c r="B8" s="2"/>
      <c r="C8" s="7" t="s">
        <v>9</v>
      </c>
      <c r="D8" s="20">
        <v>42566.0</v>
      </c>
      <c r="E8" s="6"/>
      <c r="F8" s="6"/>
      <c r="G8" s="6"/>
      <c r="H8" s="6"/>
      <c r="I8" s="6"/>
      <c r="J8" s="11"/>
      <c r="K8" s="12"/>
      <c r="L8" s="7"/>
      <c r="M8" s="7" t="s">
        <v>10</v>
      </c>
      <c r="N8" s="5" t="s">
        <v>11</v>
      </c>
      <c r="O8" s="6"/>
      <c r="P8" s="6"/>
      <c r="Q8" s="6"/>
      <c r="R8" s="7"/>
      <c r="S8" s="2"/>
      <c r="T8" s="2"/>
      <c r="U8" s="2"/>
      <c r="V8" s="2"/>
      <c r="W8" s="2"/>
      <c r="X8" s="2"/>
      <c r="Y8" s="2"/>
      <c r="Z8" s="2"/>
    </row>
    <row r="9" ht="15.0" customHeight="1">
      <c r="A9" s="2"/>
      <c r="B9" s="2"/>
      <c r="C9" s="4" t="s">
        <v>12</v>
      </c>
      <c r="D9" s="21" t="s">
        <v>13</v>
      </c>
      <c r="E9" s="10"/>
      <c r="F9" s="10"/>
      <c r="G9" s="10"/>
      <c r="H9" s="10"/>
      <c r="I9" s="10"/>
      <c r="J9" s="7"/>
      <c r="K9" s="8"/>
      <c r="L9" s="7"/>
      <c r="M9" s="7" t="s">
        <v>14</v>
      </c>
      <c r="N9" s="5" t="s">
        <v>15</v>
      </c>
      <c r="O9" s="6"/>
      <c r="P9" s="6"/>
      <c r="Q9" s="6"/>
      <c r="R9" s="7"/>
      <c r="S9" s="2"/>
      <c r="T9" s="2"/>
      <c r="U9" s="2"/>
      <c r="V9" s="2"/>
      <c r="W9" s="2"/>
      <c r="X9" s="2"/>
      <c r="Y9" s="2"/>
      <c r="Z9" s="2"/>
    </row>
    <row r="10" ht="15.0" customHeight="1">
      <c r="A10" s="2"/>
      <c r="B10" s="2"/>
      <c r="C10" s="7" t="s">
        <v>16</v>
      </c>
      <c r="D10" s="21" t="s">
        <v>17</v>
      </c>
      <c r="E10" s="10"/>
      <c r="F10" s="10"/>
      <c r="G10" s="10"/>
      <c r="H10" s="10"/>
      <c r="I10" s="10"/>
      <c r="J10" s="7"/>
      <c r="K10" s="8"/>
      <c r="L10" s="4"/>
      <c r="M10" s="4"/>
      <c r="N10" s="8"/>
      <c r="O10" s="8"/>
      <c r="P10" s="8"/>
      <c r="Q10" s="2"/>
      <c r="R10" s="7"/>
      <c r="S10" s="2"/>
      <c r="T10" s="2"/>
      <c r="U10" s="2"/>
      <c r="V10" s="2"/>
      <c r="W10" s="2"/>
      <c r="X10" s="2"/>
      <c r="Y10" s="2"/>
      <c r="Z10" s="2"/>
    </row>
    <row r="11" ht="15.0" customHeight="1">
      <c r="A11" s="2"/>
      <c r="B11" s="2"/>
      <c r="C11" s="7" t="s">
        <v>18</v>
      </c>
      <c r="D11" s="21" t="s">
        <v>19</v>
      </c>
      <c r="E11" s="10"/>
      <c r="F11" s="10"/>
      <c r="G11" s="10"/>
      <c r="H11" s="10"/>
      <c r="I11" s="10"/>
      <c r="J11" s="7"/>
      <c r="K11" s="8"/>
      <c r="L11" s="4"/>
      <c r="M11" s="4" t="s">
        <v>20</v>
      </c>
      <c r="N11" s="5" t="s">
        <v>21</v>
      </c>
      <c r="O11" s="6"/>
      <c r="P11" s="6"/>
      <c r="Q11" s="6"/>
      <c r="R11" s="7"/>
      <c r="S11" s="2"/>
      <c r="T11" s="2"/>
      <c r="U11" s="2"/>
      <c r="V11" s="2"/>
      <c r="W11" s="2"/>
      <c r="X11" s="2"/>
      <c r="Y11" s="2"/>
      <c r="Z11" s="2"/>
    </row>
    <row r="12" ht="15.0" customHeight="1">
      <c r="A12" s="2"/>
      <c r="B12" s="4"/>
      <c r="C12" s="7"/>
      <c r="D12" s="22"/>
      <c r="E12" s="23"/>
      <c r="F12" s="24"/>
      <c r="G12" s="25"/>
      <c r="H12" s="25"/>
      <c r="I12" s="25"/>
      <c r="J12" s="7"/>
      <c r="K12" s="8"/>
      <c r="L12" s="7"/>
      <c r="M12" s="7" t="s">
        <v>22</v>
      </c>
      <c r="N12" s="26" t="s">
        <v>23</v>
      </c>
      <c r="O12" s="27"/>
      <c r="P12" s="27"/>
      <c r="Q12" s="27"/>
      <c r="R12" s="7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4" t="s">
        <v>24</v>
      </c>
      <c r="D13" s="28">
        <v>0.0</v>
      </c>
      <c r="E13" s="29" t="s">
        <v>25</v>
      </c>
      <c r="F13" s="28">
        <v>0.0</v>
      </c>
      <c r="G13" s="29" t="s">
        <v>26</v>
      </c>
      <c r="H13" s="30"/>
      <c r="I13" s="30"/>
      <c r="J13" s="16"/>
      <c r="K13" s="17"/>
      <c r="L13" s="4"/>
      <c r="M13" s="4" t="s">
        <v>27</v>
      </c>
      <c r="N13" s="5" t="s">
        <v>28</v>
      </c>
      <c r="O13" s="27"/>
      <c r="P13" s="5"/>
      <c r="Q13" s="5"/>
      <c r="R13" s="7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7" t="s">
        <v>29</v>
      </c>
      <c r="D14" s="31">
        <f>IFERROR(IF(((SUM(J:J)*60)+(SUM(K:K)))=0,"",TRUNC(((SUM(J:J)*60)+(SUM(K:K)))/60)),"")</f>
        <v>8</v>
      </c>
      <c r="E14" s="29" t="str">
        <f>IFERROR(IF($D$14="","","min."),"")</f>
        <v>min.</v>
      </c>
      <c r="F14" s="31">
        <f>IFERROR(IF(((SUM(J:J)*60)+(SUM(K:K)))=0,"",MOD(((SUM(J:J)*60)+(SUM(K:K))),60)),"")</f>
        <v>55</v>
      </c>
      <c r="G14" s="29" t="str">
        <f>IFERROR(IF($D$14="","","sec."),"")</f>
        <v>sec.</v>
      </c>
      <c r="H14" s="32" t="str">
        <f>IFERROR(IF($D$14="","","(auto calc.)"),"")</f>
        <v>(auto calc.)</v>
      </c>
      <c r="I14" s="32"/>
      <c r="J14" s="7"/>
      <c r="K14" s="8"/>
      <c r="L14" s="4"/>
      <c r="M14" s="4" t="s">
        <v>30</v>
      </c>
      <c r="N14" s="33" t="s">
        <v>31</v>
      </c>
      <c r="O14" s="27"/>
      <c r="P14" s="33"/>
      <c r="Q14" s="33"/>
      <c r="R14" s="7"/>
      <c r="S14" s="2"/>
      <c r="T14" s="2"/>
      <c r="U14" s="2"/>
      <c r="V14" s="2"/>
      <c r="W14" s="2"/>
      <c r="X14" s="2"/>
      <c r="Y14" s="2"/>
      <c r="Z14" s="2"/>
    </row>
    <row r="15" ht="22.5" customHeight="1">
      <c r="A15" s="34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6.25" customHeight="1">
      <c r="A16" s="35" t="s">
        <v>33</v>
      </c>
      <c r="S16" s="2"/>
      <c r="T16" s="2"/>
      <c r="U16" s="2"/>
      <c r="V16" s="2"/>
      <c r="W16" s="2"/>
      <c r="X16" s="2"/>
      <c r="Y16" s="2"/>
      <c r="Z16" s="2"/>
    </row>
    <row r="17" ht="15.0" customHeight="1">
      <c r="A17" s="36"/>
      <c r="B17" s="37"/>
      <c r="C17" s="36"/>
      <c r="D17" s="38" t="s">
        <v>34</v>
      </c>
      <c r="E17" s="39"/>
      <c r="F17" s="40"/>
      <c r="G17" s="38" t="s">
        <v>34</v>
      </c>
      <c r="H17" s="39"/>
      <c r="I17" s="40"/>
      <c r="J17" s="41"/>
      <c r="K17" s="40"/>
      <c r="L17" s="36"/>
      <c r="M17" s="42"/>
      <c r="N17" s="42"/>
      <c r="O17" s="42"/>
      <c r="P17" s="37"/>
      <c r="Q17" s="43"/>
      <c r="R17" s="42"/>
      <c r="S17" s="2"/>
      <c r="T17" s="2"/>
      <c r="U17" s="2"/>
      <c r="V17" s="2"/>
      <c r="W17" s="2"/>
      <c r="X17" s="2"/>
      <c r="Y17" s="2"/>
      <c r="Z17" s="2"/>
    </row>
    <row r="18">
      <c r="A18" s="44"/>
      <c r="B18" s="45" t="s">
        <v>35</v>
      </c>
      <c r="C18" s="44"/>
      <c r="D18" s="46" t="s">
        <v>36</v>
      </c>
      <c r="E18" s="47"/>
      <c r="F18" s="48"/>
      <c r="G18" s="46" t="s">
        <v>37</v>
      </c>
      <c r="H18" s="47"/>
      <c r="I18" s="48"/>
      <c r="J18" s="46" t="s">
        <v>38</v>
      </c>
      <c r="K18" s="48"/>
      <c r="L18" s="44"/>
      <c r="M18" s="45" t="s">
        <v>39</v>
      </c>
      <c r="N18" s="45" t="s">
        <v>39</v>
      </c>
      <c r="O18" s="45" t="s">
        <v>40</v>
      </c>
      <c r="P18" s="49" t="s">
        <v>34</v>
      </c>
      <c r="Q18" s="50" t="s">
        <v>41</v>
      </c>
      <c r="R18" s="50" t="s">
        <v>42</v>
      </c>
      <c r="S18" s="2"/>
      <c r="T18" s="2"/>
      <c r="U18" s="2"/>
      <c r="V18" s="2"/>
      <c r="W18" s="2"/>
      <c r="X18" s="2"/>
      <c r="Y18" s="2"/>
      <c r="Z18" s="2"/>
    </row>
    <row r="19" ht="15.0" customHeight="1">
      <c r="A19" s="44" t="s">
        <v>43</v>
      </c>
      <c r="B19" s="50" t="s">
        <v>44</v>
      </c>
      <c r="C19" s="44" t="s">
        <v>45</v>
      </c>
      <c r="D19" s="51" t="s">
        <v>46</v>
      </c>
      <c r="E19" s="52" t="s">
        <v>47</v>
      </c>
      <c r="F19" s="53" t="s">
        <v>48</v>
      </c>
      <c r="G19" s="51" t="s">
        <v>46</v>
      </c>
      <c r="H19" s="52" t="s">
        <v>47</v>
      </c>
      <c r="I19" s="53" t="s">
        <v>48</v>
      </c>
      <c r="J19" s="51" t="s">
        <v>25</v>
      </c>
      <c r="K19" s="53" t="s">
        <v>26</v>
      </c>
      <c r="L19" s="50" t="s">
        <v>49</v>
      </c>
      <c r="M19" s="50" t="s">
        <v>50</v>
      </c>
      <c r="N19" s="50" t="s">
        <v>51</v>
      </c>
      <c r="O19" s="50" t="s">
        <v>52</v>
      </c>
      <c r="P19" s="50" t="s">
        <v>53</v>
      </c>
      <c r="Q19" s="50" t="s">
        <v>54</v>
      </c>
      <c r="R19" s="50" t="s">
        <v>55</v>
      </c>
      <c r="S19" s="2"/>
      <c r="T19" s="2"/>
      <c r="U19" s="2"/>
      <c r="V19" s="2"/>
      <c r="W19" s="2"/>
      <c r="X19" s="2"/>
      <c r="Y19" s="2"/>
      <c r="Z19" s="2"/>
    </row>
    <row r="20">
      <c r="A20" s="54">
        <f>IFERROR(IF((INDIRECT("A"&amp;ROW()-1))="Seq. #",1,IF(ISTEXT('Cue Sheet'!$B20),COUNTA(INDIRECT("B20"):'Cue Sheet'!$B20),"")),"")</f>
        <v>1</v>
      </c>
      <c r="B20" s="55" t="s">
        <v>56</v>
      </c>
      <c r="C20" s="56" t="s">
        <v>57</v>
      </c>
      <c r="D20" s="57"/>
      <c r="E20" s="58">
        <v>16.0</v>
      </c>
      <c r="F20" s="59">
        <v>40.0</v>
      </c>
      <c r="G20" s="60"/>
      <c r="H20" s="58">
        <v>18.0</v>
      </c>
      <c r="I20" s="59">
        <v>17.0</v>
      </c>
      <c r="J20" s="60">
        <f>IFERROR(IF(OR('Cue Sheet'!$F20="",'Cue Sheet'!$I20=""),"",(INT(((('Cue Sheet'!$G20-'Cue Sheet'!$D20)*3600)+(('Cue Sheet'!$H20-'Cue Sheet'!$E20)*60)+('Cue Sheet'!$I20-'Cue Sheet'!$F20))/60))),"")</f>
        <v>1</v>
      </c>
      <c r="K20" s="61">
        <f>IFERROR(IF(OR('Cue Sheet'!$F20="",'Cue Sheet'!$I20=""),"",(MOD(MOD(((('Cue Sheet'!$G20-'Cue Sheet'!$D20)*3600)+(('Cue Sheet'!$H20-'Cue Sheet'!$E20)*60)+('Cue Sheet'!$I20-'Cue Sheet'!$F20)),3600),60))),"")</f>
        <v>37</v>
      </c>
      <c r="L20" s="62" t="s">
        <v>58</v>
      </c>
      <c r="M20" s="63" t="s">
        <v>59</v>
      </c>
      <c r="N20" s="63" t="s">
        <v>60</v>
      </c>
      <c r="O20" s="64"/>
      <c r="P20" s="65"/>
      <c r="Q20" s="63" t="s">
        <v>61</v>
      </c>
      <c r="R20" s="66">
        <v>50.0</v>
      </c>
      <c r="S20" s="2"/>
      <c r="T20" s="2"/>
      <c r="U20" s="2"/>
      <c r="V20" s="2"/>
      <c r="W20" s="2"/>
      <c r="X20" s="2"/>
      <c r="Y20" s="2"/>
      <c r="Z20" s="2"/>
    </row>
    <row r="21" ht="15.75" customHeight="1">
      <c r="A21" s="67" t="str">
        <f>IFERROR(IF((INDIRECT("A"&amp;ROW()-1))="Seq. #",1,IF(ISTEXT('Cue Sheet'!$B21),COUNTA(INDIRECT("B20"):'Cue Sheet'!$B21),"")),"")</f>
        <v/>
      </c>
      <c r="B21" s="68"/>
      <c r="C21" s="69"/>
      <c r="D21" s="70"/>
      <c r="E21" s="71"/>
      <c r="F21" s="72"/>
      <c r="G21" s="70"/>
      <c r="H21" s="71"/>
      <c r="I21" s="72"/>
      <c r="J21" s="70" t="str">
        <f>IFERROR(IF(OR('Cue Sheet'!$F21="",'Cue Sheet'!$I21=""),"",(INT(((('Cue Sheet'!$G21-'Cue Sheet'!$D21)*3600)+(('Cue Sheet'!$H21-'Cue Sheet'!$E21)*60)+('Cue Sheet'!$I21-'Cue Sheet'!$F21))/60))),"")</f>
        <v/>
      </c>
      <c r="K21" s="72" t="str">
        <f>IFERROR(IF(OR('Cue Sheet'!$F21="",'Cue Sheet'!$I21=""),"",(MOD(MOD(((('Cue Sheet'!$G21-'Cue Sheet'!$D21)*3600)+(('Cue Sheet'!$H21-'Cue Sheet'!$E21)*60)+('Cue Sheet'!$I21-'Cue Sheet'!$F21)),3600),60))),"")</f>
        <v/>
      </c>
      <c r="L21" s="73" t="s">
        <v>58</v>
      </c>
      <c r="M21" s="74" t="s">
        <v>62</v>
      </c>
      <c r="N21" s="74" t="s">
        <v>63</v>
      </c>
      <c r="O21" s="75"/>
      <c r="P21" s="76"/>
      <c r="Q21" s="74" t="s">
        <v>61</v>
      </c>
      <c r="R21" s="77">
        <v>0.5</v>
      </c>
      <c r="S21" s="2"/>
      <c r="T21" s="2"/>
      <c r="U21" s="2"/>
      <c r="V21" s="2"/>
      <c r="W21" s="2"/>
      <c r="X21" s="2"/>
      <c r="Y21" s="2"/>
      <c r="Z21" s="2"/>
    </row>
    <row r="22" ht="15.75" customHeight="1">
      <c r="A22" s="78" t="str">
        <f>IFERROR(IF((INDIRECT("A"&amp;ROW()-1))="Seq. #",1,IF(ISTEXT('Cue Sheet'!$B22),COUNTA(INDIRECT("B20"):'Cue Sheet'!$B22),"")),"")</f>
        <v/>
      </c>
      <c r="B22" s="68"/>
      <c r="C22" s="69"/>
      <c r="D22" s="70"/>
      <c r="E22" s="71"/>
      <c r="F22" s="72"/>
      <c r="G22" s="70"/>
      <c r="H22" s="71"/>
      <c r="I22" s="72"/>
      <c r="J22" s="70" t="str">
        <f>IFERROR(IF(OR('Cue Sheet'!$F22="",'Cue Sheet'!$I22=""),"",(INT(((('Cue Sheet'!$G22-'Cue Sheet'!$D22)*3600)+(('Cue Sheet'!$H22-'Cue Sheet'!$E22)*60)+('Cue Sheet'!$I22-'Cue Sheet'!$F22))/60))),"")</f>
        <v/>
      </c>
      <c r="K22" s="72" t="str">
        <f>IFERROR(IF(OR('Cue Sheet'!$F22="",'Cue Sheet'!$I22=""),"",(MOD(MOD(((('Cue Sheet'!$G22-'Cue Sheet'!$D22)*3600)+(('Cue Sheet'!$H22-'Cue Sheet'!$E22)*60)+('Cue Sheet'!$I22-'Cue Sheet'!$F22)),3600),60))),"")</f>
        <v/>
      </c>
      <c r="L22" s="73" t="s">
        <v>40</v>
      </c>
      <c r="M22" s="79"/>
      <c r="N22" s="79"/>
      <c r="O22" s="80" t="s">
        <v>64</v>
      </c>
      <c r="P22" s="76"/>
      <c r="Q22" s="81" t="s">
        <v>65</v>
      </c>
      <c r="R22" s="77">
        <v>0.5</v>
      </c>
      <c r="S22" s="2"/>
      <c r="T22" s="2"/>
      <c r="U22" s="2"/>
      <c r="V22" s="2"/>
      <c r="W22" s="2"/>
      <c r="X22" s="2"/>
      <c r="Y22" s="2"/>
      <c r="Z22" s="2"/>
    </row>
    <row r="23" ht="15.75" customHeight="1">
      <c r="A23" s="78">
        <f>IFERROR(IF((INDIRECT("A"&amp;ROW()-1))="Seq. #",1,IF(ISTEXT('Cue Sheet'!$B23),COUNTA(INDIRECT("B20"):'Cue Sheet'!$B23),"")),"")</f>
        <v>2</v>
      </c>
      <c r="B23" s="82" t="s">
        <v>66</v>
      </c>
      <c r="C23" s="83" t="s">
        <v>57</v>
      </c>
      <c r="D23" s="70"/>
      <c r="E23" s="84">
        <v>27.0</v>
      </c>
      <c r="F23" s="85">
        <v>35.0</v>
      </c>
      <c r="G23" s="70"/>
      <c r="H23" s="84">
        <v>28.0</v>
      </c>
      <c r="I23" s="85">
        <v>22.0</v>
      </c>
      <c r="J23" s="70">
        <f>IFERROR(IF(OR('Cue Sheet'!$F23="",'Cue Sheet'!$I23=""),"",(INT(((('Cue Sheet'!$G23-'Cue Sheet'!$D23)*3600)+(('Cue Sheet'!$H23-'Cue Sheet'!$E23)*60)+('Cue Sheet'!$I23-'Cue Sheet'!$F23))/60))),"")</f>
        <v>0</v>
      </c>
      <c r="K23" s="72">
        <f>IFERROR(IF(OR('Cue Sheet'!$F23="",'Cue Sheet'!$I23=""),"",(MOD(MOD(((('Cue Sheet'!$G23-'Cue Sheet'!$D23)*3600)+(('Cue Sheet'!$H23-'Cue Sheet'!$E23)*60)+('Cue Sheet'!$I23-'Cue Sheet'!$F23)),3600),60))),"")</f>
        <v>47</v>
      </c>
      <c r="L23" s="73" t="s">
        <v>58</v>
      </c>
      <c r="M23" s="63" t="s">
        <v>67</v>
      </c>
      <c r="N23" s="63" t="s">
        <v>68</v>
      </c>
      <c r="O23" s="86"/>
      <c r="P23" s="65"/>
      <c r="Q23" s="63" t="s">
        <v>65</v>
      </c>
      <c r="R23" s="66">
        <v>50.0</v>
      </c>
      <c r="S23" s="2"/>
      <c r="T23" s="2"/>
      <c r="U23" s="2"/>
      <c r="V23" s="2"/>
      <c r="W23" s="2"/>
      <c r="X23" s="2"/>
      <c r="Y23" s="2"/>
      <c r="Z23" s="2"/>
    </row>
    <row r="24" ht="15.75" customHeight="1">
      <c r="A24" s="78" t="str">
        <f>IFERROR(IF((INDIRECT("A"&amp;ROW()-1))="Seq. #",1,IF(ISTEXT('Cue Sheet'!$B24),COUNTA(INDIRECT("B20"):'Cue Sheet'!$B24),"")),"")</f>
        <v/>
      </c>
      <c r="B24" s="68"/>
      <c r="C24" s="69"/>
      <c r="D24" s="70"/>
      <c r="E24" s="71"/>
      <c r="F24" s="72"/>
      <c r="G24" s="70"/>
      <c r="H24" s="71"/>
      <c r="I24" s="72"/>
      <c r="J24" s="70" t="str">
        <f>IFERROR(IF(OR('Cue Sheet'!$F24="",'Cue Sheet'!$I24=""),"",(INT(((('Cue Sheet'!$G24-'Cue Sheet'!$D24)*3600)+(('Cue Sheet'!$H24-'Cue Sheet'!$E24)*60)+('Cue Sheet'!$I24-'Cue Sheet'!$F24))/60))),"")</f>
        <v/>
      </c>
      <c r="K24" s="72" t="str">
        <f>IFERROR(IF(OR('Cue Sheet'!$F24="",'Cue Sheet'!$I24=""),"",(MOD(MOD(((('Cue Sheet'!$G24-'Cue Sheet'!$D24)*3600)+(('Cue Sheet'!$H24-'Cue Sheet'!$E24)*60)+('Cue Sheet'!$I24-'Cue Sheet'!$F24)),3600),60))),"")</f>
        <v/>
      </c>
      <c r="L24" s="73" t="s">
        <v>40</v>
      </c>
      <c r="M24" s="74"/>
      <c r="N24" s="74"/>
      <c r="O24" s="80" t="s">
        <v>69</v>
      </c>
      <c r="P24" s="76"/>
      <c r="Q24" s="74" t="s">
        <v>65</v>
      </c>
      <c r="R24" s="77">
        <v>0.5</v>
      </c>
      <c r="S24" s="2"/>
      <c r="T24" s="2"/>
      <c r="U24" s="2"/>
      <c r="V24" s="2"/>
      <c r="W24" s="2"/>
      <c r="X24" s="2"/>
      <c r="Y24" s="2"/>
      <c r="Z24" s="2"/>
    </row>
    <row r="25" ht="15.75" customHeight="1">
      <c r="A25" s="78">
        <f>IFERROR(IF((INDIRECT("A"&amp;ROW()-1))="Seq. #",1,IF(ISTEXT('Cue Sheet'!$B25),COUNTA(INDIRECT("B20"):'Cue Sheet'!$B25),"")),"")</f>
        <v>3</v>
      </c>
      <c r="B25" s="82" t="s">
        <v>70</v>
      </c>
      <c r="C25" s="83" t="s">
        <v>57</v>
      </c>
      <c r="D25" s="70"/>
      <c r="E25" s="84">
        <v>37.0</v>
      </c>
      <c r="F25" s="85">
        <v>6.0</v>
      </c>
      <c r="G25" s="70"/>
      <c r="H25" s="84">
        <v>38.0</v>
      </c>
      <c r="I25" s="85">
        <v>13.0</v>
      </c>
      <c r="J25" s="70">
        <f>IFERROR(IF(OR('Cue Sheet'!$F25="",'Cue Sheet'!$I25=""),"",(INT(((('Cue Sheet'!$G25-'Cue Sheet'!$D25)*3600)+(('Cue Sheet'!$H25-'Cue Sheet'!$E25)*60)+('Cue Sheet'!$I25-'Cue Sheet'!$F25))/60))),"")</f>
        <v>1</v>
      </c>
      <c r="K25" s="72">
        <f>IFERROR(IF(OR('Cue Sheet'!$F25="",'Cue Sheet'!$I25=""),"",(MOD(MOD(((('Cue Sheet'!$G25-'Cue Sheet'!$D25)*3600)+(('Cue Sheet'!$H25-'Cue Sheet'!$E25)*60)+('Cue Sheet'!$I25-'Cue Sheet'!$F25)),3600),60))),"")</f>
        <v>7</v>
      </c>
      <c r="L25" s="73" t="s">
        <v>58</v>
      </c>
      <c r="M25" s="87" t="s">
        <v>71</v>
      </c>
      <c r="N25" s="88" t="s">
        <v>72</v>
      </c>
      <c r="O25" s="80"/>
      <c r="P25" s="76"/>
      <c r="Q25" s="74" t="s">
        <v>73</v>
      </c>
      <c r="R25" s="77">
        <v>0.5</v>
      </c>
      <c r="S25" s="2"/>
      <c r="T25" s="2"/>
      <c r="U25" s="2"/>
      <c r="V25" s="2"/>
      <c r="W25" s="2"/>
      <c r="X25" s="2"/>
      <c r="Y25" s="2"/>
      <c r="Z25" s="2"/>
    </row>
    <row r="26" ht="15.75" customHeight="1">
      <c r="A26" s="78" t="str">
        <f>IFERROR(IF((INDIRECT("A"&amp;ROW()-1))="Seq. #",1,IF(ISTEXT('Cue Sheet'!$B26),COUNTA(INDIRECT("B20"):'Cue Sheet'!$B26),"")),"")</f>
        <v/>
      </c>
      <c r="B26" s="68"/>
      <c r="C26" s="69"/>
      <c r="D26" s="70"/>
      <c r="E26" s="71"/>
      <c r="F26" s="72"/>
      <c r="G26" s="70"/>
      <c r="H26" s="71"/>
      <c r="I26" s="72"/>
      <c r="J26" s="70" t="str">
        <f>IFERROR(IF(OR('Cue Sheet'!$F26="",'Cue Sheet'!$I26=""),"",(INT(((('Cue Sheet'!$G26-'Cue Sheet'!$D26)*3600)+(('Cue Sheet'!$H26-'Cue Sheet'!$E26)*60)+('Cue Sheet'!$I26-'Cue Sheet'!$F26))/60))),"")</f>
        <v/>
      </c>
      <c r="K26" s="72" t="str">
        <f>IFERROR(IF(OR('Cue Sheet'!$F26="",'Cue Sheet'!$I26=""),"",(MOD(MOD(((('Cue Sheet'!$G26-'Cue Sheet'!$D26)*3600)+(('Cue Sheet'!$H26-'Cue Sheet'!$E26)*60)+('Cue Sheet'!$I26-'Cue Sheet'!$F26)),3600),60))),"")</f>
        <v/>
      </c>
      <c r="L26" s="73" t="s">
        <v>58</v>
      </c>
      <c r="M26" s="89" t="s">
        <v>74</v>
      </c>
      <c r="N26" s="90" t="s">
        <v>75</v>
      </c>
      <c r="O26" s="80"/>
      <c r="P26" s="76"/>
      <c r="Q26" s="74" t="s">
        <v>73</v>
      </c>
      <c r="R26" s="77">
        <v>0.5</v>
      </c>
      <c r="S26" s="2"/>
      <c r="T26" s="2"/>
      <c r="U26" s="2"/>
      <c r="V26" s="2"/>
      <c r="W26" s="2"/>
      <c r="X26" s="2"/>
      <c r="Y26" s="2"/>
      <c r="Z26" s="2"/>
    </row>
    <row r="27" ht="15.75" customHeight="1">
      <c r="A27" s="78" t="str">
        <f>IFERROR(IF((INDIRECT("A"&amp;ROW()-1))="Seq. #",1,IF(ISTEXT('Cue Sheet'!$B27),COUNTA(INDIRECT("B20"):'Cue Sheet'!$B27),"")),"")</f>
        <v/>
      </c>
      <c r="B27" s="68"/>
      <c r="C27" s="69"/>
      <c r="D27" s="70"/>
      <c r="E27" s="71"/>
      <c r="F27" s="72"/>
      <c r="G27" s="70"/>
      <c r="H27" s="71"/>
      <c r="I27" s="72"/>
      <c r="J27" s="70" t="str">
        <f>IFERROR(IF(OR('Cue Sheet'!$F27="",'Cue Sheet'!$I27=""),"",(INT(((('Cue Sheet'!$G27-'Cue Sheet'!$D27)*3600)+(('Cue Sheet'!$H27-'Cue Sheet'!$E27)*60)+('Cue Sheet'!$I27-'Cue Sheet'!$F27))/60))),"")</f>
        <v/>
      </c>
      <c r="K27" s="72" t="str">
        <f>IFERROR(IF(OR('Cue Sheet'!$F27="",'Cue Sheet'!$I27=""),"",(MOD(MOD(((('Cue Sheet'!$G27-'Cue Sheet'!$D27)*3600)+(('Cue Sheet'!$H27-'Cue Sheet'!$E27)*60)+('Cue Sheet'!$I27-'Cue Sheet'!$F27)),3600),60))),"")</f>
        <v/>
      </c>
      <c r="L27" s="73" t="s">
        <v>40</v>
      </c>
      <c r="M27" s="79"/>
      <c r="N27" s="79"/>
      <c r="O27" s="91" t="s">
        <v>76</v>
      </c>
      <c r="P27" s="76"/>
      <c r="Q27" s="74" t="s">
        <v>73</v>
      </c>
      <c r="R27" s="77">
        <v>0.5</v>
      </c>
      <c r="S27" s="2"/>
      <c r="T27" s="2"/>
      <c r="U27" s="2"/>
      <c r="V27" s="2"/>
      <c r="W27" s="2"/>
      <c r="X27" s="2"/>
      <c r="Y27" s="2"/>
      <c r="Z27" s="2"/>
    </row>
    <row r="28" ht="15.75" customHeight="1">
      <c r="A28" s="78" t="str">
        <f>IFERROR(IF((INDIRECT("A"&amp;ROW()-1))="Seq. #",1,IF(ISTEXT('Cue Sheet'!$B28),COUNTA(INDIRECT("B20"):'Cue Sheet'!$B28),"")),"")</f>
        <v/>
      </c>
      <c r="B28" s="68"/>
      <c r="C28" s="79"/>
      <c r="D28" s="70"/>
      <c r="E28" s="71"/>
      <c r="F28" s="72"/>
      <c r="G28" s="70"/>
      <c r="H28" s="71"/>
      <c r="I28" s="72"/>
      <c r="J28" s="70" t="str">
        <f>IFERROR(IF(OR('Cue Sheet'!$F28="",'Cue Sheet'!$I28=""),"",(INT(((('Cue Sheet'!$G28-'Cue Sheet'!$D28)*3600)+(('Cue Sheet'!$H28-'Cue Sheet'!$E28)*60)+('Cue Sheet'!$I28-'Cue Sheet'!$F28))/60))),"")</f>
        <v/>
      </c>
      <c r="K28" s="72" t="str">
        <f>IFERROR(IF(OR('Cue Sheet'!$F28="",'Cue Sheet'!$I28=""),"",(MOD(MOD(((('Cue Sheet'!$G28-'Cue Sheet'!$D28)*3600)+(('Cue Sheet'!$H28-'Cue Sheet'!$E28)*60)+('Cue Sheet'!$I28-'Cue Sheet'!$F28)),3600),60))),"")</f>
        <v/>
      </c>
      <c r="L28" s="73" t="s">
        <v>40</v>
      </c>
      <c r="M28" s="79"/>
      <c r="N28" s="79"/>
      <c r="O28" s="80" t="s">
        <v>77</v>
      </c>
      <c r="P28" s="76"/>
      <c r="Q28" s="74" t="s">
        <v>73</v>
      </c>
      <c r="R28" s="77">
        <v>0.5</v>
      </c>
      <c r="S28" s="2"/>
      <c r="T28" s="2"/>
      <c r="U28" s="2"/>
      <c r="V28" s="2"/>
      <c r="W28" s="2"/>
      <c r="X28" s="2"/>
      <c r="Y28" s="2"/>
      <c r="Z28" s="2"/>
    </row>
    <row r="29" ht="15.75" customHeight="1">
      <c r="A29" s="78">
        <f>IFERROR(IF((INDIRECT("A"&amp;ROW()-1))="Seq. #",1,IF(ISTEXT('Cue Sheet'!$B29),COUNTA(INDIRECT("B20"):'Cue Sheet'!$B29),"")),"")</f>
        <v>4</v>
      </c>
      <c r="B29" s="82" t="s">
        <v>78</v>
      </c>
      <c r="C29" s="83" t="s">
        <v>57</v>
      </c>
      <c r="D29" s="70"/>
      <c r="E29" s="84">
        <v>38.0</v>
      </c>
      <c r="F29" s="85">
        <v>13.0</v>
      </c>
      <c r="G29" s="70"/>
      <c r="H29" s="84">
        <v>38.0</v>
      </c>
      <c r="I29" s="85">
        <v>46.0</v>
      </c>
      <c r="J29" s="70">
        <f>IFERROR(IF(OR('Cue Sheet'!$F29="",'Cue Sheet'!$I29=""),"",(INT(((('Cue Sheet'!$G29-'Cue Sheet'!$D29)*3600)+(('Cue Sheet'!$H29-'Cue Sheet'!$E29)*60)+('Cue Sheet'!$I29-'Cue Sheet'!$F29))/60))),"")</f>
        <v>0</v>
      </c>
      <c r="K29" s="72">
        <f>IFERROR(IF(OR('Cue Sheet'!$F29="",'Cue Sheet'!$I29=""),"",(MOD(MOD(((('Cue Sheet'!$G29-'Cue Sheet'!$D29)*3600)+(('Cue Sheet'!$H29-'Cue Sheet'!$E29)*60)+('Cue Sheet'!$I29-'Cue Sheet'!$F29)),3600),60))),"")</f>
        <v>33</v>
      </c>
      <c r="L29" s="73" t="s">
        <v>58</v>
      </c>
      <c r="M29" s="87" t="s">
        <v>79</v>
      </c>
      <c r="N29" s="88" t="s">
        <v>80</v>
      </c>
      <c r="O29" s="64"/>
      <c r="P29" s="76"/>
      <c r="Q29" s="74" t="s">
        <v>81</v>
      </c>
      <c r="R29" s="77">
        <v>0.5</v>
      </c>
      <c r="S29" s="2"/>
      <c r="T29" s="2"/>
      <c r="U29" s="2"/>
      <c r="V29" s="2"/>
      <c r="W29" s="2"/>
      <c r="X29" s="2"/>
      <c r="Y29" s="2"/>
      <c r="Z29" s="2"/>
    </row>
    <row r="30" ht="15.75" customHeight="1">
      <c r="A30" s="78" t="str">
        <f>IFERROR(IF((INDIRECT("A"&amp;ROW()-1))="Seq. #",1,IF(ISTEXT('Cue Sheet'!$B30),COUNTA(INDIRECT("B20"):'Cue Sheet'!$B30),"")),"")</f>
        <v/>
      </c>
      <c r="B30" s="68"/>
      <c r="C30" s="69"/>
      <c r="D30" s="70"/>
      <c r="E30" s="71"/>
      <c r="F30" s="72"/>
      <c r="G30" s="70"/>
      <c r="H30" s="71"/>
      <c r="I30" s="72"/>
      <c r="J30" s="70" t="str">
        <f>IFERROR(IF(OR('Cue Sheet'!$F30="",'Cue Sheet'!$I30=""),"",(INT(((('Cue Sheet'!$G30-'Cue Sheet'!$D30)*3600)+(('Cue Sheet'!$H30-'Cue Sheet'!$E30)*60)+('Cue Sheet'!$I30-'Cue Sheet'!$F30))/60))),"")</f>
        <v/>
      </c>
      <c r="K30" s="72" t="str">
        <f>IFERROR(IF(OR('Cue Sheet'!$F30="",'Cue Sheet'!$I30=""),"",(MOD(MOD(((('Cue Sheet'!$G30-'Cue Sheet'!$D30)*3600)+(('Cue Sheet'!$H30-'Cue Sheet'!$E30)*60)+('Cue Sheet'!$I30-'Cue Sheet'!$F30)),3600),60))),"")</f>
        <v/>
      </c>
      <c r="L30" s="73" t="s">
        <v>58</v>
      </c>
      <c r="M30" s="89" t="s">
        <v>82</v>
      </c>
      <c r="N30" s="90" t="s">
        <v>83</v>
      </c>
      <c r="O30" s="80"/>
      <c r="P30" s="76"/>
      <c r="Q30" s="74" t="s">
        <v>81</v>
      </c>
      <c r="R30" s="77">
        <v>0.5</v>
      </c>
      <c r="S30" s="2"/>
      <c r="T30" s="2"/>
      <c r="U30" s="2"/>
      <c r="V30" s="2"/>
      <c r="W30" s="2"/>
      <c r="X30" s="2"/>
      <c r="Y30" s="2"/>
      <c r="Z30" s="2"/>
    </row>
    <row r="31" ht="15.75" customHeight="1">
      <c r="A31" s="78" t="str">
        <f>IFERROR(IF((INDIRECT("A"&amp;ROW()-1))="Seq. #",1,IF(ISTEXT('Cue Sheet'!$B31),COUNTA(INDIRECT("B20"):'Cue Sheet'!$B31),"")),"")</f>
        <v/>
      </c>
      <c r="B31" s="68"/>
      <c r="C31" s="69"/>
      <c r="D31" s="70"/>
      <c r="E31" s="71"/>
      <c r="F31" s="72"/>
      <c r="G31" s="70"/>
      <c r="H31" s="71"/>
      <c r="I31" s="72"/>
      <c r="J31" s="70" t="str">
        <f>IFERROR(IF(OR('Cue Sheet'!$F31="",'Cue Sheet'!$I31=""),"",(INT(((('Cue Sheet'!$G31-'Cue Sheet'!$D31)*3600)+(('Cue Sheet'!$H31-'Cue Sheet'!$E31)*60)+('Cue Sheet'!$I31-'Cue Sheet'!$F31))/60))),"")</f>
        <v/>
      </c>
      <c r="K31" s="72" t="str">
        <f>IFERROR(IF(OR('Cue Sheet'!$F31="",'Cue Sheet'!$I31=""),"",(MOD(MOD(((('Cue Sheet'!$G31-'Cue Sheet'!$D31)*3600)+(('Cue Sheet'!$H31-'Cue Sheet'!$E31)*60)+('Cue Sheet'!$I31-'Cue Sheet'!$F31)),3600),60))),"")</f>
        <v/>
      </c>
      <c r="L31" s="73" t="s">
        <v>40</v>
      </c>
      <c r="M31" s="79"/>
      <c r="N31" s="79"/>
      <c r="O31" s="64" t="s">
        <v>84</v>
      </c>
      <c r="P31" s="76"/>
      <c r="Q31" s="74" t="s">
        <v>73</v>
      </c>
      <c r="R31" s="77">
        <v>0.5</v>
      </c>
      <c r="S31" s="2"/>
      <c r="T31" s="2"/>
      <c r="U31" s="2"/>
      <c r="V31" s="2"/>
      <c r="W31" s="2"/>
      <c r="X31" s="2"/>
      <c r="Y31" s="2"/>
      <c r="Z31" s="2"/>
    </row>
    <row r="32" ht="15.75" customHeight="1">
      <c r="A32" s="78">
        <f>IFERROR(IF((INDIRECT("A"&amp;ROW()-1))="Seq. #",1,IF(ISTEXT('Cue Sheet'!$B32),COUNTA(INDIRECT("B20"):'Cue Sheet'!$B32),"")),"")</f>
        <v>5</v>
      </c>
      <c r="B32" s="82" t="s">
        <v>85</v>
      </c>
      <c r="C32" s="83" t="s">
        <v>57</v>
      </c>
      <c r="D32" s="70"/>
      <c r="E32" s="84">
        <v>43.0</v>
      </c>
      <c r="F32" s="85">
        <v>11.0</v>
      </c>
      <c r="G32" s="70"/>
      <c r="H32" s="84">
        <v>45.0</v>
      </c>
      <c r="I32" s="85">
        <v>41.0</v>
      </c>
      <c r="J32" s="70">
        <f>IFERROR(IF(OR('Cue Sheet'!$F32="",'Cue Sheet'!$I32=""),"",(INT(((('Cue Sheet'!$G32-'Cue Sheet'!$D32)*3600)+(('Cue Sheet'!$H32-'Cue Sheet'!$E32)*60)+('Cue Sheet'!$I32-'Cue Sheet'!$F32))/60))),"")</f>
        <v>2</v>
      </c>
      <c r="K32" s="72">
        <f>IFERROR(IF(OR('Cue Sheet'!$F32="",'Cue Sheet'!$I32=""),"",(MOD(MOD(((('Cue Sheet'!$G32-'Cue Sheet'!$D32)*3600)+(('Cue Sheet'!$H32-'Cue Sheet'!$E32)*60)+('Cue Sheet'!$I32-'Cue Sheet'!$F32)),3600),60))),"")</f>
        <v>30</v>
      </c>
      <c r="L32" s="73" t="s">
        <v>58</v>
      </c>
      <c r="M32" s="87" t="s">
        <v>86</v>
      </c>
      <c r="N32" s="88" t="s">
        <v>72</v>
      </c>
      <c r="O32" s="80"/>
      <c r="P32" s="76"/>
      <c r="Q32" s="74" t="s">
        <v>61</v>
      </c>
      <c r="R32" s="77">
        <v>0.5</v>
      </c>
      <c r="S32" s="2"/>
      <c r="T32" s="2"/>
      <c r="U32" s="2"/>
      <c r="V32" s="2"/>
      <c r="W32" s="2"/>
      <c r="X32" s="2"/>
      <c r="Y32" s="2"/>
      <c r="Z32" s="2"/>
    </row>
    <row r="33" ht="15.75" customHeight="1">
      <c r="A33" s="78" t="str">
        <f>IFERROR(IF((INDIRECT("A"&amp;ROW()-1))="Seq. #",1,IF(ISTEXT('Cue Sheet'!$B33),COUNTA(INDIRECT("B20"):'Cue Sheet'!$B33),"")),"")</f>
        <v/>
      </c>
      <c r="B33" s="68"/>
      <c r="C33" s="69"/>
      <c r="D33" s="70"/>
      <c r="E33" s="71"/>
      <c r="F33" s="72"/>
      <c r="G33" s="70"/>
      <c r="H33" s="71"/>
      <c r="I33" s="72"/>
      <c r="J33" s="70" t="str">
        <f>IFERROR(IF(OR('Cue Sheet'!$F33="",'Cue Sheet'!$I33=""),"",(INT(((('Cue Sheet'!$G33-'Cue Sheet'!$D33)*3600)+(('Cue Sheet'!$H33-'Cue Sheet'!$E33)*60)+('Cue Sheet'!$I33-'Cue Sheet'!$F33))/60))),"")</f>
        <v/>
      </c>
      <c r="K33" s="72" t="str">
        <f>IFERROR(IF(OR('Cue Sheet'!$F33="",'Cue Sheet'!$I33=""),"",(MOD(MOD(((('Cue Sheet'!$G33-'Cue Sheet'!$D33)*3600)+(('Cue Sheet'!$H33-'Cue Sheet'!$E33)*60)+('Cue Sheet'!$I33-'Cue Sheet'!$F33)),3600),60))),"")</f>
        <v/>
      </c>
      <c r="L33" s="73" t="s">
        <v>58</v>
      </c>
      <c r="M33" s="89" t="s">
        <v>87</v>
      </c>
      <c r="N33" s="90" t="s">
        <v>88</v>
      </c>
      <c r="O33" s="80"/>
      <c r="P33" s="76"/>
      <c r="Q33" s="74" t="s">
        <v>61</v>
      </c>
      <c r="R33" s="77">
        <v>0.5</v>
      </c>
      <c r="S33" s="2"/>
      <c r="T33" s="2"/>
      <c r="U33" s="2"/>
      <c r="V33" s="2"/>
      <c r="W33" s="2"/>
      <c r="X33" s="2"/>
      <c r="Y33" s="2"/>
      <c r="Z33" s="2"/>
    </row>
    <row r="34" ht="15.75" customHeight="1">
      <c r="A34" s="78" t="str">
        <f>IFERROR(IF((INDIRECT("A"&amp;ROW()-1))="Seq. #",1,IF(ISTEXT('Cue Sheet'!$B34),COUNTA(INDIRECT("B20"):'Cue Sheet'!$B34),"")),"")</f>
        <v/>
      </c>
      <c r="B34" s="68"/>
      <c r="C34" s="69"/>
      <c r="D34" s="70"/>
      <c r="E34" s="71"/>
      <c r="F34" s="72"/>
      <c r="G34" s="70"/>
      <c r="H34" s="71"/>
      <c r="I34" s="72"/>
      <c r="J34" s="70" t="str">
        <f>IFERROR(IF(OR('Cue Sheet'!$F34="",'Cue Sheet'!$I34=""),"",(INT(((('Cue Sheet'!$G34-'Cue Sheet'!$D34)*3600)+(('Cue Sheet'!$H34-'Cue Sheet'!$E34)*60)+('Cue Sheet'!$I34-'Cue Sheet'!$F34))/60))),"")</f>
        <v/>
      </c>
      <c r="K34" s="72" t="str">
        <f>IFERROR(IF(OR('Cue Sheet'!$F34="",'Cue Sheet'!$I34=""),"",(MOD(MOD(((('Cue Sheet'!$G34-'Cue Sheet'!$D34)*3600)+(('Cue Sheet'!$H34-'Cue Sheet'!$E34)*60)+('Cue Sheet'!$I34-'Cue Sheet'!$F34)),3600),60))),"")</f>
        <v/>
      </c>
      <c r="L34" s="73" t="s">
        <v>58</v>
      </c>
      <c r="M34" s="89" t="s">
        <v>89</v>
      </c>
      <c r="N34" s="90" t="s">
        <v>90</v>
      </c>
      <c r="O34" s="80"/>
      <c r="P34" s="76"/>
      <c r="Q34" s="74" t="s">
        <v>61</v>
      </c>
      <c r="R34" s="77">
        <v>0.5</v>
      </c>
      <c r="S34" s="2"/>
      <c r="T34" s="2"/>
      <c r="U34" s="2"/>
      <c r="V34" s="2"/>
      <c r="W34" s="2"/>
      <c r="X34" s="2"/>
      <c r="Y34" s="2"/>
      <c r="Z34" s="2"/>
    </row>
    <row r="35" ht="15.75" customHeight="1">
      <c r="A35" s="78" t="str">
        <f>IFERROR(IF((INDIRECT("A"&amp;ROW()-1))="Seq. #",1,IF(ISTEXT('Cue Sheet'!$B35),COUNTA(INDIRECT("B20"):'Cue Sheet'!$B35),"")),"")</f>
        <v/>
      </c>
      <c r="B35" s="82"/>
      <c r="C35" s="69"/>
      <c r="D35" s="70"/>
      <c r="E35" s="84"/>
      <c r="F35" s="85"/>
      <c r="G35" s="70"/>
      <c r="H35" s="84"/>
      <c r="I35" s="85"/>
      <c r="J35" s="70"/>
      <c r="K35" s="72"/>
      <c r="L35" s="73" t="s">
        <v>58</v>
      </c>
      <c r="M35" s="92" t="s">
        <v>91</v>
      </c>
      <c r="N35" s="90" t="s">
        <v>92</v>
      </c>
      <c r="O35" s="80"/>
      <c r="P35" s="76"/>
      <c r="Q35" s="74" t="s">
        <v>61</v>
      </c>
      <c r="R35" s="77">
        <v>0.5</v>
      </c>
      <c r="S35" s="2"/>
      <c r="T35" s="2"/>
      <c r="U35" s="2"/>
      <c r="V35" s="2"/>
      <c r="W35" s="2"/>
      <c r="X35" s="2"/>
      <c r="Y35" s="2"/>
      <c r="Z35" s="2"/>
    </row>
    <row r="36" ht="15.75" customHeight="1">
      <c r="A36" s="78" t="str">
        <f>IFERROR(IF((INDIRECT("A"&amp;ROW()-1))="Seq. #",1,IF(ISTEXT('Cue Sheet'!$B36),COUNTA(INDIRECT("B20"):'Cue Sheet'!$B36),"")),"")</f>
        <v/>
      </c>
      <c r="B36" s="93"/>
      <c r="C36" s="94"/>
      <c r="D36" s="95"/>
      <c r="E36" s="96"/>
      <c r="F36" s="97"/>
      <c r="G36" s="95"/>
      <c r="H36" s="96"/>
      <c r="I36" s="97"/>
      <c r="J36" s="95" t="str">
        <f>IFERROR(IF(OR('Cue Sheet'!$F36="",'Cue Sheet'!$I36=""),"",(INT(((('Cue Sheet'!$G36-'Cue Sheet'!$D36)*3600)+(('Cue Sheet'!$H36-'Cue Sheet'!$E36)*60)+('Cue Sheet'!$I36-'Cue Sheet'!$F36))/60))),"")</f>
        <v/>
      </c>
      <c r="K36" s="97" t="str">
        <f>IFERROR(IF(OR('Cue Sheet'!$F36="",'Cue Sheet'!$I36=""),"",(MOD(MOD(((('Cue Sheet'!$G36-'Cue Sheet'!$D36)*3600)+(('Cue Sheet'!$H36-'Cue Sheet'!$E36)*60)+('Cue Sheet'!$I36-'Cue Sheet'!$F36)),3600),60))),"")</f>
        <v/>
      </c>
      <c r="L36" s="98" t="s">
        <v>58</v>
      </c>
      <c r="M36" s="99" t="s">
        <v>93</v>
      </c>
      <c r="N36" s="90" t="s">
        <v>94</v>
      </c>
      <c r="O36" s="80"/>
      <c r="P36" s="76"/>
      <c r="Q36" s="74" t="s">
        <v>61</v>
      </c>
      <c r="R36" s="77">
        <v>0.5</v>
      </c>
      <c r="S36" s="2"/>
      <c r="T36" s="2"/>
      <c r="U36" s="2"/>
      <c r="V36" s="2"/>
      <c r="W36" s="2"/>
      <c r="X36" s="2"/>
      <c r="Y36" s="2"/>
      <c r="Z36" s="2"/>
    </row>
    <row r="37" ht="15.75" customHeight="1">
      <c r="A37" s="100" t="str">
        <f>IFERROR(IF((INDIRECT("A"&amp;ROW()-1))="Seq. #",1,IF(ISTEXT('Cue Sheet'!$B37),COUNTA(INDIRECT("B20"):'Cue Sheet'!$B37),"")),"")</f>
        <v/>
      </c>
      <c r="B37" s="101"/>
      <c r="C37" s="102"/>
      <c r="D37" s="103"/>
      <c r="E37" s="104"/>
      <c r="F37" s="105"/>
      <c r="G37" s="103"/>
      <c r="H37" s="104"/>
      <c r="I37" s="105"/>
      <c r="J37" s="106"/>
      <c r="K37" s="107"/>
      <c r="L37" s="108" t="s">
        <v>40</v>
      </c>
      <c r="M37" s="108"/>
      <c r="N37" s="73"/>
      <c r="O37" s="80" t="s">
        <v>95</v>
      </c>
      <c r="P37" s="76"/>
      <c r="Q37" s="74" t="s">
        <v>73</v>
      </c>
      <c r="R37" s="77">
        <v>0.5</v>
      </c>
      <c r="S37" s="2"/>
      <c r="T37" s="2"/>
      <c r="U37" s="2"/>
      <c r="V37" s="2"/>
      <c r="W37" s="2"/>
      <c r="X37" s="2"/>
      <c r="Y37" s="2"/>
      <c r="Z37" s="2"/>
    </row>
    <row r="38" ht="15.75" customHeight="1">
      <c r="A38" s="78">
        <f>IFERROR(IF((INDIRECT("A"&amp;ROW()-1))="Seq. #",1,IF(ISTEXT('Cue Sheet'!$B38),COUNTA(INDIRECT("B20"):'Cue Sheet'!$B38),"")),"")</f>
        <v>6</v>
      </c>
      <c r="B38" s="109" t="s">
        <v>96</v>
      </c>
      <c r="C38" s="110" t="s">
        <v>57</v>
      </c>
      <c r="D38" s="111"/>
      <c r="E38" s="112">
        <v>47.0</v>
      </c>
      <c r="F38" s="113">
        <v>19.0</v>
      </c>
      <c r="G38" s="111"/>
      <c r="H38" s="112">
        <v>48.0</v>
      </c>
      <c r="I38" s="113">
        <v>3.0</v>
      </c>
      <c r="J38" s="114">
        <f>IFERROR(IF(OR('Cue Sheet'!$F38="",'Cue Sheet'!$I38=""),"",(INT(((('Cue Sheet'!$G38-'Cue Sheet'!$D38)*3600)+(('Cue Sheet'!$H38-'Cue Sheet'!$E38)*60)+('Cue Sheet'!$I38-'Cue Sheet'!$F38))/60))),"")</f>
        <v>0</v>
      </c>
      <c r="K38" s="113">
        <f>IFERROR(IF(OR('Cue Sheet'!$F38="",'Cue Sheet'!$I38=""),"",(MOD(MOD(((('Cue Sheet'!$G38-'Cue Sheet'!$D38)*3600)+(('Cue Sheet'!$H38-'Cue Sheet'!$E38)*60)+('Cue Sheet'!$I38-'Cue Sheet'!$F38)),3600),60))),"")</f>
        <v>44</v>
      </c>
      <c r="L38" s="110" t="s">
        <v>58</v>
      </c>
      <c r="M38" s="115" t="s">
        <v>97</v>
      </c>
      <c r="N38" s="116" t="s">
        <v>98</v>
      </c>
      <c r="O38" s="117"/>
      <c r="P38" s="118"/>
      <c r="Q38" s="116" t="s">
        <v>73</v>
      </c>
      <c r="R38" s="119">
        <v>0.5</v>
      </c>
      <c r="S38" s="120"/>
      <c r="T38" s="2"/>
      <c r="U38" s="2"/>
      <c r="V38" s="2"/>
      <c r="W38" s="2"/>
      <c r="X38" s="2"/>
      <c r="Y38" s="2"/>
      <c r="Z38" s="2"/>
    </row>
    <row r="39" ht="15.75" customHeight="1">
      <c r="A39" s="78" t="str">
        <f>IFERROR(IF((INDIRECT("A"&amp;ROW()-1))="Seq. #",1,IF(ISTEXT('Cue Sheet'!$B39),COUNTA(INDIRECT("B20"):'Cue Sheet'!$B39),"")),"")</f>
        <v/>
      </c>
      <c r="B39" s="68"/>
      <c r="C39" s="69"/>
      <c r="D39" s="70"/>
      <c r="E39" s="71"/>
      <c r="F39" s="72"/>
      <c r="G39" s="70"/>
      <c r="H39" s="71"/>
      <c r="I39" s="72"/>
      <c r="J39" s="70" t="str">
        <f>IFERROR(IF(OR('Cue Sheet'!$F39="",'Cue Sheet'!$I39=""),"",(INT(((('Cue Sheet'!$G39-'Cue Sheet'!$D39)*3600)+(('Cue Sheet'!$H39-'Cue Sheet'!$E39)*60)+('Cue Sheet'!$I39-'Cue Sheet'!$F39))/60))),"")</f>
        <v/>
      </c>
      <c r="K39" s="72" t="str">
        <f>IFERROR(IF(OR('Cue Sheet'!$F39="",'Cue Sheet'!$I39=""),"",(MOD(MOD(((('Cue Sheet'!$G39-'Cue Sheet'!$D39)*3600)+(('Cue Sheet'!$H39-'Cue Sheet'!$E39)*60)+('Cue Sheet'!$I39-'Cue Sheet'!$F39)),3600),60))),"")</f>
        <v/>
      </c>
      <c r="L39" s="73" t="s">
        <v>40</v>
      </c>
      <c r="M39" s="79"/>
      <c r="N39" s="79"/>
      <c r="O39" s="64" t="s">
        <v>84</v>
      </c>
      <c r="P39" s="76"/>
      <c r="Q39" s="74" t="s">
        <v>73</v>
      </c>
      <c r="R39" s="77">
        <v>0.5</v>
      </c>
      <c r="S39" s="2"/>
      <c r="T39" s="2"/>
      <c r="U39" s="2"/>
      <c r="V39" s="2"/>
      <c r="W39" s="2"/>
      <c r="X39" s="2"/>
      <c r="Y39" s="2"/>
      <c r="Z39" s="2"/>
    </row>
    <row r="40" ht="15.75" customHeight="1">
      <c r="A40" s="78">
        <f>IFERROR(IF((INDIRECT("A"&amp;ROW()-1))="Seq. #",1,IF(ISTEXT('Cue Sheet'!$B40),COUNTA(INDIRECT("B20"):'Cue Sheet'!$B40),"")),"")</f>
        <v>7</v>
      </c>
      <c r="B40" s="82" t="s">
        <v>56</v>
      </c>
      <c r="C40" s="83" t="s">
        <v>57</v>
      </c>
      <c r="D40" s="70"/>
      <c r="E40" s="121">
        <v>52.0</v>
      </c>
      <c r="F40" s="122">
        <v>29.0</v>
      </c>
      <c r="G40" s="123"/>
      <c r="H40" s="121">
        <v>54.0</v>
      </c>
      <c r="I40" s="122">
        <v>6.0</v>
      </c>
      <c r="J40" s="124">
        <f>IFERROR(IF(OR('Cue Sheet'!$F40="",'Cue Sheet'!$I40=""),"",(INT(((('Cue Sheet'!$G40-'Cue Sheet'!$D40)*3600)+(('Cue Sheet'!$H40-'Cue Sheet'!$E40)*60)+('Cue Sheet'!$I40-'Cue Sheet'!$F40))/60))),"")</f>
        <v>1</v>
      </c>
      <c r="K40" s="125">
        <f>IFERROR(IF(OR('Cue Sheet'!$F40="",'Cue Sheet'!$I40=""),"",(MOD(MOD(((('Cue Sheet'!$G40-'Cue Sheet'!$D40)*3600)+(('Cue Sheet'!$H40-'Cue Sheet'!$E40)*60)+('Cue Sheet'!$I40-'Cue Sheet'!$F40)),3600),60))),"")</f>
        <v>37</v>
      </c>
      <c r="L40" s="83" t="s">
        <v>58</v>
      </c>
      <c r="M40" s="63" t="s">
        <v>59</v>
      </c>
      <c r="N40" s="63" t="s">
        <v>60</v>
      </c>
      <c r="O40" s="86"/>
      <c r="P40" s="65"/>
      <c r="Q40" s="63" t="s">
        <v>61</v>
      </c>
      <c r="R40" s="66">
        <v>50.0</v>
      </c>
      <c r="S40" s="2"/>
      <c r="T40" s="2"/>
      <c r="U40" s="2"/>
      <c r="V40" s="2"/>
      <c r="W40" s="2"/>
      <c r="X40" s="2"/>
      <c r="Y40" s="2"/>
      <c r="Z40" s="2"/>
    </row>
    <row r="41" ht="15.75" customHeight="1">
      <c r="A41" s="78" t="str">
        <f>IFERROR(IF((INDIRECT("A"&amp;ROW()-1))="Seq. #",1,IF(ISTEXT('Cue Sheet'!$B41),COUNTA(INDIRECT("B20"):'Cue Sheet'!$B41),"")),"")</f>
        <v/>
      </c>
      <c r="B41" s="82"/>
      <c r="C41" s="79"/>
      <c r="D41" s="70"/>
      <c r="E41" s="71"/>
      <c r="F41" s="72"/>
      <c r="G41" s="70"/>
      <c r="H41" s="71"/>
      <c r="I41" s="72"/>
      <c r="J41" s="70" t="str">
        <f>IFERROR(IF(OR('Cue Sheet'!$F41="",'Cue Sheet'!$I41=""),"",(INT(((('Cue Sheet'!$G41-'Cue Sheet'!$D41)*3600)+(('Cue Sheet'!$H41-'Cue Sheet'!$E41)*60)+('Cue Sheet'!$I41-'Cue Sheet'!$F41))/60))),"")</f>
        <v/>
      </c>
      <c r="K41" s="72" t="str">
        <f>IFERROR(IF(OR('Cue Sheet'!$F41="",'Cue Sheet'!$I41=""),"",(MOD(MOD(((('Cue Sheet'!$G41-'Cue Sheet'!$D41)*3600)+(('Cue Sheet'!$H41-'Cue Sheet'!$E41)*60)+('Cue Sheet'!$I41-'Cue Sheet'!$F41)),3600),60))),"")</f>
        <v/>
      </c>
      <c r="L41" s="73" t="s">
        <v>58</v>
      </c>
      <c r="M41" s="74" t="s">
        <v>62</v>
      </c>
      <c r="N41" s="74" t="s">
        <v>63</v>
      </c>
      <c r="O41" s="126"/>
      <c r="P41" s="76"/>
      <c r="Q41" s="74" t="s">
        <v>61</v>
      </c>
      <c r="R41" s="77">
        <v>0.5</v>
      </c>
      <c r="S41" s="2"/>
      <c r="T41" s="2"/>
      <c r="U41" s="2"/>
      <c r="V41" s="2"/>
      <c r="W41" s="2"/>
      <c r="X41" s="2"/>
      <c r="Y41" s="2"/>
      <c r="Z41" s="2"/>
    </row>
    <row r="42" ht="15.75" customHeight="1">
      <c r="A42" s="78" t="str">
        <f>IFERROR(IF((INDIRECT("A"&amp;ROW()-1))="Seq. #",1,IF(ISTEXT('Cue Sheet'!$B42),COUNTA(INDIRECT("B20"):'Cue Sheet'!$B42),"")),"")</f>
        <v/>
      </c>
      <c r="B42" s="68"/>
      <c r="C42" s="79"/>
      <c r="D42" s="70"/>
      <c r="E42" s="71"/>
      <c r="F42" s="72"/>
      <c r="G42" s="70"/>
      <c r="H42" s="71"/>
      <c r="I42" s="72"/>
      <c r="J42" s="70" t="str">
        <f>IFERROR(IF(OR('Cue Sheet'!$F42="",'Cue Sheet'!$I42=""),"",(INT(((('Cue Sheet'!$G42-'Cue Sheet'!$D42)*3600)+(('Cue Sheet'!$H42-'Cue Sheet'!$E42)*60)+('Cue Sheet'!$I42-'Cue Sheet'!$F42))/60))),"")</f>
        <v/>
      </c>
      <c r="K42" s="72" t="str">
        <f>IFERROR(IF(OR('Cue Sheet'!$F42="",'Cue Sheet'!$I42=""),"",(MOD(MOD(((('Cue Sheet'!$G42-'Cue Sheet'!$D42)*3600)+(('Cue Sheet'!$H42-'Cue Sheet'!$E42)*60)+('Cue Sheet'!$I42-'Cue Sheet'!$F42)),3600),60))),"")</f>
        <v/>
      </c>
      <c r="L42" s="73" t="s">
        <v>40</v>
      </c>
      <c r="M42" s="79"/>
      <c r="N42" s="79"/>
      <c r="O42" s="64" t="s">
        <v>64</v>
      </c>
      <c r="P42" s="76"/>
      <c r="Q42" s="81" t="s">
        <v>65</v>
      </c>
      <c r="R42" s="77">
        <v>0.5</v>
      </c>
      <c r="S42" s="2"/>
      <c r="T42" s="2"/>
      <c r="U42" s="2"/>
      <c r="V42" s="2"/>
      <c r="W42" s="2"/>
      <c r="X42" s="2"/>
      <c r="Y42" s="2"/>
      <c r="Z42" s="2"/>
    </row>
    <row r="43" ht="15.75" customHeight="1">
      <c r="A43" s="78" t="str">
        <f>IFERROR(IF((INDIRECT("A"&amp;ROW()-1))="Seq. #",1,IF(ISTEXT('Cue Sheet'!$B43),COUNTA(INDIRECT("B20"):'Cue Sheet'!$B43),"")),"")</f>
        <v/>
      </c>
      <c r="B43" s="82"/>
      <c r="C43" s="79"/>
      <c r="D43" s="70"/>
      <c r="E43" s="71"/>
      <c r="F43" s="72"/>
      <c r="G43" s="70"/>
      <c r="H43" s="71"/>
      <c r="I43" s="72"/>
      <c r="J43" s="70" t="str">
        <f>IFERROR(IF(OR('Cue Sheet'!$F43="",'Cue Sheet'!$I43=""),"",(INT(((('Cue Sheet'!$G43-'Cue Sheet'!$D43)*3600)+(('Cue Sheet'!$H43-'Cue Sheet'!$E43)*60)+('Cue Sheet'!$I43-'Cue Sheet'!$F43))/60))),"")</f>
        <v/>
      </c>
      <c r="K43" s="72" t="str">
        <f>IFERROR(IF(OR('Cue Sheet'!$F43="",'Cue Sheet'!$I43=""),"",(MOD(MOD(((('Cue Sheet'!$G43-'Cue Sheet'!$D43)*3600)+(('Cue Sheet'!$H43-'Cue Sheet'!$E43)*60)+('Cue Sheet'!$I43-'Cue Sheet'!$F43)),3600),60))),"")</f>
        <v/>
      </c>
      <c r="L43" s="127"/>
      <c r="M43" s="74"/>
      <c r="N43" s="79"/>
      <c r="O43" s="126"/>
      <c r="P43" s="76"/>
      <c r="Q43" s="79"/>
      <c r="R43" s="128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78" t="str">
        <f>IFERROR(IF((INDIRECT("A"&amp;ROW()-1))="Seq. #",1,IF(ISTEXT('Cue Sheet'!$B44),COUNTA(INDIRECT("B20"):'Cue Sheet'!$B44),"")),"")</f>
        <v/>
      </c>
      <c r="B44" s="68"/>
      <c r="C44" s="79"/>
      <c r="D44" s="70"/>
      <c r="E44" s="71"/>
      <c r="F44" s="72"/>
      <c r="G44" s="70"/>
      <c r="H44" s="71"/>
      <c r="I44" s="72"/>
      <c r="J44" s="70" t="str">
        <f>IFERROR(IF(OR('Cue Sheet'!$F44="",'Cue Sheet'!$I44=""),"",(INT(((('Cue Sheet'!$G44-'Cue Sheet'!$D44)*3600)+(('Cue Sheet'!$H44-'Cue Sheet'!$E44)*60)+('Cue Sheet'!$I44-'Cue Sheet'!$F44))/60))),"")</f>
        <v/>
      </c>
      <c r="K44" s="72" t="str">
        <f>IFERROR(IF(OR('Cue Sheet'!$F44="",'Cue Sheet'!$I44=""),"",(MOD(MOD(((('Cue Sheet'!$G44-'Cue Sheet'!$D44)*3600)+(('Cue Sheet'!$H44-'Cue Sheet'!$E44)*60)+('Cue Sheet'!$I44-'Cue Sheet'!$F44)),3600),60))),"")</f>
        <v/>
      </c>
      <c r="L44" s="127"/>
      <c r="M44" s="79"/>
      <c r="N44" s="79"/>
      <c r="O44" s="126"/>
      <c r="P44" s="76"/>
      <c r="Q44" s="79"/>
      <c r="R44" s="128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78" t="str">
        <f>IFERROR(IF((INDIRECT("A"&amp;ROW()-1))="Seq. #",1,IF(ISTEXT('Cue Sheet'!$B45),COUNTA(INDIRECT("B20"):'Cue Sheet'!$B45),"")),"")</f>
        <v/>
      </c>
      <c r="B45" s="68"/>
      <c r="C45" s="79"/>
      <c r="D45" s="70"/>
      <c r="E45" s="71"/>
      <c r="F45" s="72"/>
      <c r="G45" s="70"/>
      <c r="H45" s="71"/>
      <c r="I45" s="72"/>
      <c r="J45" s="70" t="str">
        <f>IFERROR(IF(OR('Cue Sheet'!$F45="",'Cue Sheet'!$I45=""),"",(INT(((('Cue Sheet'!$G45-'Cue Sheet'!$D45)*3600)+(('Cue Sheet'!$H45-'Cue Sheet'!$E45)*60)+('Cue Sheet'!$I45-'Cue Sheet'!$F45))/60))),"")</f>
        <v/>
      </c>
      <c r="K45" s="72" t="str">
        <f>IFERROR(IF(OR('Cue Sheet'!$F45="",'Cue Sheet'!$I45=""),"",(MOD(MOD(((('Cue Sheet'!$G45-'Cue Sheet'!$D45)*3600)+(('Cue Sheet'!$H45-'Cue Sheet'!$E45)*60)+('Cue Sheet'!$I45-'Cue Sheet'!$F45)),3600),60))),"")</f>
        <v/>
      </c>
      <c r="L45" s="127"/>
      <c r="M45" s="79"/>
      <c r="N45" s="79"/>
      <c r="O45" s="126"/>
      <c r="P45" s="76"/>
      <c r="Q45" s="79"/>
      <c r="R45" s="128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78" t="str">
        <f>IFERROR(IF((INDIRECT("A"&amp;ROW()-1))="Seq. #",1,IF(ISTEXT('Cue Sheet'!$B46),COUNTA(INDIRECT("B20"):'Cue Sheet'!$B46),"")),"")</f>
        <v/>
      </c>
      <c r="B46" s="68"/>
      <c r="C46" s="79"/>
      <c r="D46" s="70"/>
      <c r="E46" s="71"/>
      <c r="F46" s="72"/>
      <c r="G46" s="70"/>
      <c r="H46" s="71"/>
      <c r="I46" s="72"/>
      <c r="J46" s="70" t="str">
        <f>IFERROR(IF(OR('Cue Sheet'!$F46="",'Cue Sheet'!$I46=""),"",(INT(((('Cue Sheet'!$G46-'Cue Sheet'!$D46)*3600)+(('Cue Sheet'!$H46-'Cue Sheet'!$E46)*60)+('Cue Sheet'!$I46-'Cue Sheet'!$F46))/60))),"")</f>
        <v/>
      </c>
      <c r="K46" s="72" t="str">
        <f>IFERROR(IF(OR('Cue Sheet'!$F46="",'Cue Sheet'!$I46=""),"",(MOD(MOD(((('Cue Sheet'!$G46-'Cue Sheet'!$D46)*3600)+(('Cue Sheet'!$H46-'Cue Sheet'!$E46)*60)+('Cue Sheet'!$I46-'Cue Sheet'!$F46)),3600),60))),"")</f>
        <v/>
      </c>
      <c r="L46" s="127"/>
      <c r="M46" s="79"/>
      <c r="N46" s="79"/>
      <c r="O46" s="126"/>
      <c r="P46" s="76"/>
      <c r="Q46" s="79"/>
      <c r="R46" s="128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78" t="str">
        <f>IFERROR(IF((INDIRECT("A"&amp;ROW()-1))="Seq. #",1,IF(ISTEXT('Cue Sheet'!$B47),COUNTA(INDIRECT("B20"):'Cue Sheet'!$B47),"")),"")</f>
        <v/>
      </c>
      <c r="B47" s="68"/>
      <c r="C47" s="79"/>
      <c r="D47" s="70"/>
      <c r="E47" s="71"/>
      <c r="F47" s="72"/>
      <c r="G47" s="70"/>
      <c r="H47" s="71"/>
      <c r="I47" s="72"/>
      <c r="J47" s="70" t="str">
        <f>IFERROR(IF(OR('Cue Sheet'!$F47="",'Cue Sheet'!$I47=""),"",(INT(((('Cue Sheet'!$G47-'Cue Sheet'!$D47)*3600)+(('Cue Sheet'!$H47-'Cue Sheet'!$E47)*60)+('Cue Sheet'!$I47-'Cue Sheet'!$F47))/60))),"")</f>
        <v/>
      </c>
      <c r="K47" s="72" t="str">
        <f>IFERROR(IF(OR('Cue Sheet'!$F47="",'Cue Sheet'!$I47=""),"",(MOD(MOD(((('Cue Sheet'!$G47-'Cue Sheet'!$D47)*3600)+(('Cue Sheet'!$H47-'Cue Sheet'!$E47)*60)+('Cue Sheet'!$I47-'Cue Sheet'!$F47)),3600),60))),"")</f>
        <v/>
      </c>
      <c r="L47" s="127"/>
      <c r="M47" s="79"/>
      <c r="N47" s="79"/>
      <c r="O47" s="126"/>
      <c r="P47" s="76"/>
      <c r="Q47" s="79"/>
      <c r="R47" s="128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8" t="str">
        <f>IFERROR(IF((INDIRECT("A"&amp;ROW()-1))="Seq. #",1,IF(ISTEXT('Cue Sheet'!$B48),COUNTA(INDIRECT("B20"):'Cue Sheet'!$B48),"")),"")</f>
        <v/>
      </c>
      <c r="B48" s="68"/>
      <c r="C48" s="79"/>
      <c r="D48" s="70"/>
      <c r="E48" s="71"/>
      <c r="F48" s="72"/>
      <c r="G48" s="70"/>
      <c r="H48" s="71"/>
      <c r="I48" s="72"/>
      <c r="J48" s="70" t="str">
        <f>IFERROR(IF(OR('Cue Sheet'!$F48="",'Cue Sheet'!$I48=""),"",(INT(((('Cue Sheet'!$G48-'Cue Sheet'!$D48)*3600)+(('Cue Sheet'!$H48-'Cue Sheet'!$E48)*60)+('Cue Sheet'!$I48-'Cue Sheet'!$F48))/60))),"")</f>
        <v/>
      </c>
      <c r="K48" s="72" t="str">
        <f>IFERROR(IF(OR('Cue Sheet'!$F48="",'Cue Sheet'!$I48=""),"",(MOD(MOD(((('Cue Sheet'!$G48-'Cue Sheet'!$D48)*3600)+(('Cue Sheet'!$H48-'Cue Sheet'!$E48)*60)+('Cue Sheet'!$I48-'Cue Sheet'!$F48)),3600),60))),"")</f>
        <v/>
      </c>
      <c r="L48" s="127"/>
      <c r="M48" s="79"/>
      <c r="N48" s="79"/>
      <c r="O48" s="126"/>
      <c r="P48" s="76"/>
      <c r="Q48" s="79"/>
      <c r="R48" s="128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78" t="str">
        <f>IFERROR(IF((INDIRECT("A"&amp;ROW()-1))="Seq. #",1,IF(ISTEXT('Cue Sheet'!$B49),COUNTA(INDIRECT("B20"):'Cue Sheet'!$B49),"")),"")</f>
        <v/>
      </c>
      <c r="B49" s="68"/>
      <c r="C49" s="79"/>
      <c r="D49" s="70"/>
      <c r="E49" s="71"/>
      <c r="F49" s="72"/>
      <c r="G49" s="70"/>
      <c r="H49" s="71"/>
      <c r="I49" s="72"/>
      <c r="J49" s="70" t="str">
        <f>IFERROR(IF(OR('Cue Sheet'!$F49="",'Cue Sheet'!$I49=""),"",(INT(((('Cue Sheet'!$G49-'Cue Sheet'!$D49)*3600)+(('Cue Sheet'!$H49-'Cue Sheet'!$E49)*60)+('Cue Sheet'!$I49-'Cue Sheet'!$F49))/60))),"")</f>
        <v/>
      </c>
      <c r="K49" s="72" t="str">
        <f>IFERROR(IF(OR('Cue Sheet'!$F49="",'Cue Sheet'!$I49=""),"",(MOD(MOD(((('Cue Sheet'!$G49-'Cue Sheet'!$D49)*3600)+(('Cue Sheet'!$H49-'Cue Sheet'!$E49)*60)+('Cue Sheet'!$I49-'Cue Sheet'!$F49)),3600),60))),"")</f>
        <v/>
      </c>
      <c r="L49" s="127"/>
      <c r="M49" s="79"/>
      <c r="N49" s="79"/>
      <c r="O49" s="126"/>
      <c r="P49" s="76"/>
      <c r="Q49" s="79"/>
      <c r="R49" s="128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78" t="str">
        <f>IFERROR(IF((INDIRECT("A"&amp;ROW()-1))="Seq. #",1,IF(ISTEXT('Cue Sheet'!$B50),COUNTA(INDIRECT("B20"):'Cue Sheet'!$B50),"")),"")</f>
        <v/>
      </c>
      <c r="B50" s="68"/>
      <c r="C50" s="79"/>
      <c r="D50" s="70"/>
      <c r="E50" s="71"/>
      <c r="F50" s="72"/>
      <c r="G50" s="70"/>
      <c r="H50" s="71"/>
      <c r="I50" s="72"/>
      <c r="J50" s="70" t="str">
        <f>IFERROR(IF(OR('Cue Sheet'!$F50="",'Cue Sheet'!$I50=""),"",(INT(((('Cue Sheet'!$G50-'Cue Sheet'!$D50)*3600)+(('Cue Sheet'!$H50-'Cue Sheet'!$E50)*60)+('Cue Sheet'!$I50-'Cue Sheet'!$F50))/60))),"")</f>
        <v/>
      </c>
      <c r="K50" s="72" t="str">
        <f>IFERROR(IF(OR('Cue Sheet'!$F50="",'Cue Sheet'!$I50=""),"",(MOD(MOD(((('Cue Sheet'!$G50-'Cue Sheet'!$D50)*3600)+(('Cue Sheet'!$H50-'Cue Sheet'!$E50)*60)+('Cue Sheet'!$I50-'Cue Sheet'!$F50)),3600),60))),"")</f>
        <v/>
      </c>
      <c r="L50" s="127"/>
      <c r="M50" s="79"/>
      <c r="N50" s="79"/>
      <c r="O50" s="126"/>
      <c r="P50" s="76"/>
      <c r="Q50" s="79"/>
      <c r="R50" s="128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78" t="str">
        <f>IFERROR(IF((INDIRECT("A"&amp;ROW()-1))="Seq. #",1,IF(ISTEXT('Cue Sheet'!$B51),COUNTA(INDIRECT("B20"):'Cue Sheet'!$B51),"")),"")</f>
        <v/>
      </c>
      <c r="B51" s="68"/>
      <c r="C51" s="79"/>
      <c r="D51" s="70"/>
      <c r="E51" s="71"/>
      <c r="F51" s="72"/>
      <c r="G51" s="70"/>
      <c r="H51" s="71"/>
      <c r="I51" s="72"/>
      <c r="J51" s="70" t="str">
        <f>IFERROR(IF(OR('Cue Sheet'!$F51="",'Cue Sheet'!$I51=""),"",(INT(((('Cue Sheet'!$G51-'Cue Sheet'!$D51)*3600)+(('Cue Sheet'!$H51-'Cue Sheet'!$E51)*60)+('Cue Sheet'!$I51-'Cue Sheet'!$F51))/60))),"")</f>
        <v/>
      </c>
      <c r="K51" s="72" t="str">
        <f>IFERROR(IF(OR('Cue Sheet'!$F51="",'Cue Sheet'!$I51=""),"",(MOD(MOD(((('Cue Sheet'!$G51-'Cue Sheet'!$D51)*3600)+(('Cue Sheet'!$H51-'Cue Sheet'!$E51)*60)+('Cue Sheet'!$I51-'Cue Sheet'!$F51)),3600),60))),"")</f>
        <v/>
      </c>
      <c r="L51" s="127"/>
      <c r="M51" s="79"/>
      <c r="N51" s="79"/>
      <c r="O51" s="126"/>
      <c r="P51" s="76"/>
      <c r="Q51" s="79"/>
      <c r="R51" s="128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78" t="str">
        <f>IFERROR(IF((INDIRECT("A"&amp;ROW()-1))="Seq. #",1,IF(ISTEXT('Cue Sheet'!$B52),COUNTA(INDIRECT("B20"):'Cue Sheet'!$B52),"")),"")</f>
        <v/>
      </c>
      <c r="B52" s="68"/>
      <c r="C52" s="79"/>
      <c r="D52" s="70"/>
      <c r="E52" s="71"/>
      <c r="F52" s="72"/>
      <c r="G52" s="70"/>
      <c r="H52" s="71"/>
      <c r="I52" s="72"/>
      <c r="J52" s="70" t="str">
        <f>IFERROR(IF(OR('Cue Sheet'!$F52="",'Cue Sheet'!$I52=""),"",(INT(((('Cue Sheet'!$G52-'Cue Sheet'!$D52)*3600)+(('Cue Sheet'!$H52-'Cue Sheet'!$E52)*60)+('Cue Sheet'!$I52-'Cue Sheet'!$F52))/60))),"")</f>
        <v/>
      </c>
      <c r="K52" s="72" t="str">
        <f>IFERROR(IF(OR('Cue Sheet'!$F52="",'Cue Sheet'!$I52=""),"",(MOD(MOD(((('Cue Sheet'!$G52-'Cue Sheet'!$D52)*3600)+(('Cue Sheet'!$H52-'Cue Sheet'!$E52)*60)+('Cue Sheet'!$I52-'Cue Sheet'!$F52)),3600),60))),"")</f>
        <v/>
      </c>
      <c r="L52" s="127"/>
      <c r="M52" s="79"/>
      <c r="N52" s="79"/>
      <c r="O52" s="126"/>
      <c r="P52" s="76"/>
      <c r="Q52" s="79"/>
      <c r="R52" s="128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78" t="str">
        <f>IFERROR(IF((INDIRECT("A"&amp;ROW()-1))="Seq. #",1,IF(ISTEXT('Cue Sheet'!$B53),COUNTA(INDIRECT("B20"):'Cue Sheet'!$B53),"")),"")</f>
        <v/>
      </c>
      <c r="B53" s="68"/>
      <c r="C53" s="79"/>
      <c r="D53" s="70"/>
      <c r="E53" s="71"/>
      <c r="F53" s="72"/>
      <c r="G53" s="70"/>
      <c r="H53" s="71"/>
      <c r="I53" s="72"/>
      <c r="J53" s="70" t="str">
        <f>IFERROR(IF(OR('Cue Sheet'!$F53="",'Cue Sheet'!$I53=""),"",(INT(((('Cue Sheet'!$G53-'Cue Sheet'!$D53)*3600)+(('Cue Sheet'!$H53-'Cue Sheet'!$E53)*60)+('Cue Sheet'!$I53-'Cue Sheet'!$F53))/60))),"")</f>
        <v/>
      </c>
      <c r="K53" s="72" t="str">
        <f>IFERROR(IF(OR('Cue Sheet'!$F53="",'Cue Sheet'!$I53=""),"",(MOD(MOD(((('Cue Sheet'!$G53-'Cue Sheet'!$D53)*3600)+(('Cue Sheet'!$H53-'Cue Sheet'!$E53)*60)+('Cue Sheet'!$I53-'Cue Sheet'!$F53)),3600),60))),"")</f>
        <v/>
      </c>
      <c r="L53" s="127"/>
      <c r="M53" s="79"/>
      <c r="N53" s="79"/>
      <c r="O53" s="126"/>
      <c r="P53" s="76"/>
      <c r="Q53" s="79"/>
      <c r="R53" s="128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78" t="str">
        <f>IFERROR(IF((INDIRECT("A"&amp;ROW()-1))="Seq. #",1,IF(ISTEXT('Cue Sheet'!$B54),COUNTA(INDIRECT("B20"):'Cue Sheet'!$B54),"")),"")</f>
        <v/>
      </c>
      <c r="B54" s="68"/>
      <c r="C54" s="79"/>
      <c r="D54" s="70"/>
      <c r="E54" s="71"/>
      <c r="F54" s="72"/>
      <c r="G54" s="70"/>
      <c r="H54" s="71"/>
      <c r="I54" s="72"/>
      <c r="J54" s="70" t="str">
        <f>IFERROR(IF(OR('Cue Sheet'!$F54="",'Cue Sheet'!$I54=""),"",(INT(((('Cue Sheet'!$G54-'Cue Sheet'!$D54)*3600)+(('Cue Sheet'!$H54-'Cue Sheet'!$E54)*60)+('Cue Sheet'!$I54-'Cue Sheet'!$F54))/60))),"")</f>
        <v/>
      </c>
      <c r="K54" s="72" t="str">
        <f>IFERROR(IF(OR('Cue Sheet'!$F54="",'Cue Sheet'!$I54=""),"",(MOD(MOD(((('Cue Sheet'!$G54-'Cue Sheet'!$D54)*3600)+(('Cue Sheet'!$H54-'Cue Sheet'!$E54)*60)+('Cue Sheet'!$I54-'Cue Sheet'!$F54)),3600),60))),"")</f>
        <v/>
      </c>
      <c r="L54" s="127"/>
      <c r="M54" s="79"/>
      <c r="N54" s="79"/>
      <c r="O54" s="126"/>
      <c r="P54" s="76"/>
      <c r="Q54" s="79"/>
      <c r="R54" s="128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8" t="str">
        <f>IFERROR(IF((INDIRECT("A"&amp;ROW()-1))="Seq. #",1,IF(ISTEXT('Cue Sheet'!$B55),COUNTA(INDIRECT("B20"):'Cue Sheet'!$B55),"")),"")</f>
        <v/>
      </c>
      <c r="B55" s="68"/>
      <c r="C55" s="79"/>
      <c r="D55" s="70"/>
      <c r="E55" s="71"/>
      <c r="F55" s="72"/>
      <c r="G55" s="70"/>
      <c r="H55" s="71"/>
      <c r="I55" s="72"/>
      <c r="J55" s="70" t="str">
        <f>IFERROR(IF(OR('Cue Sheet'!$F55="",'Cue Sheet'!$I55=""),"",(INT(((('Cue Sheet'!$G55-'Cue Sheet'!$D55)*3600)+(('Cue Sheet'!$H55-'Cue Sheet'!$E55)*60)+('Cue Sheet'!$I55-'Cue Sheet'!$F55))/60))),"")</f>
        <v/>
      </c>
      <c r="K55" s="72" t="str">
        <f>IFERROR(IF(OR('Cue Sheet'!$F55="",'Cue Sheet'!$I55=""),"",(MOD(MOD(((('Cue Sheet'!$G55-'Cue Sheet'!$D55)*3600)+(('Cue Sheet'!$H55-'Cue Sheet'!$E55)*60)+('Cue Sheet'!$I55-'Cue Sheet'!$F55)),3600),60))),"")</f>
        <v/>
      </c>
      <c r="L55" s="127"/>
      <c r="M55" s="79"/>
      <c r="N55" s="79"/>
      <c r="O55" s="126"/>
      <c r="P55" s="76"/>
      <c r="Q55" s="79"/>
      <c r="R55" s="128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78" t="str">
        <f>IFERROR(IF((INDIRECT("A"&amp;ROW()-1))="Seq. #",1,IF(ISTEXT('Cue Sheet'!$B56),COUNTA(INDIRECT("B20"):'Cue Sheet'!$B56),"")),"")</f>
        <v/>
      </c>
      <c r="B56" s="68"/>
      <c r="C56" s="79"/>
      <c r="D56" s="70"/>
      <c r="E56" s="71"/>
      <c r="F56" s="72"/>
      <c r="G56" s="70"/>
      <c r="H56" s="71"/>
      <c r="I56" s="72"/>
      <c r="J56" s="70" t="str">
        <f>IFERROR(IF(OR('Cue Sheet'!$F56="",'Cue Sheet'!$I56=""),"",(INT(((('Cue Sheet'!$G56-'Cue Sheet'!$D56)*3600)+(('Cue Sheet'!$H56-'Cue Sheet'!$E56)*60)+('Cue Sheet'!$I56-'Cue Sheet'!$F56))/60))),"")</f>
        <v/>
      </c>
      <c r="K56" s="72" t="str">
        <f>IFERROR(IF(OR('Cue Sheet'!$F56="",'Cue Sheet'!$I56=""),"",(MOD(MOD(((('Cue Sheet'!$G56-'Cue Sheet'!$D56)*3600)+(('Cue Sheet'!$H56-'Cue Sheet'!$E56)*60)+('Cue Sheet'!$I56-'Cue Sheet'!$F56)),3600),60))),"")</f>
        <v/>
      </c>
      <c r="L56" s="127"/>
      <c r="M56" s="79"/>
      <c r="N56" s="79"/>
      <c r="O56" s="126"/>
      <c r="P56" s="76"/>
      <c r="Q56" s="79"/>
      <c r="R56" s="128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78" t="str">
        <f>IFERROR(IF((INDIRECT("A"&amp;ROW()-1))="Seq. #",1,IF(ISTEXT('Cue Sheet'!$B57),COUNTA(INDIRECT("B20"):'Cue Sheet'!$B57),"")),"")</f>
        <v/>
      </c>
      <c r="B57" s="68"/>
      <c r="C57" s="69"/>
      <c r="D57" s="70"/>
      <c r="E57" s="71"/>
      <c r="F57" s="72"/>
      <c r="G57" s="70"/>
      <c r="H57" s="71"/>
      <c r="I57" s="72"/>
      <c r="J57" s="70" t="str">
        <f>IFERROR(IF(OR('Cue Sheet'!$F57="",'Cue Sheet'!$I57=""),"",(INT(((('Cue Sheet'!$G57-'Cue Sheet'!$D57)*3600)+(('Cue Sheet'!$H57-'Cue Sheet'!$E57)*60)+('Cue Sheet'!$I57-'Cue Sheet'!$F57))/60))),"")</f>
        <v/>
      </c>
      <c r="K57" s="72" t="str">
        <f>IFERROR(IF(OR('Cue Sheet'!$F57="",'Cue Sheet'!$I57=""),"",(MOD(MOD(((('Cue Sheet'!$G57-'Cue Sheet'!$D57)*3600)+(('Cue Sheet'!$H57-'Cue Sheet'!$E57)*60)+('Cue Sheet'!$I57-'Cue Sheet'!$F57)),3600),60))),"")</f>
        <v/>
      </c>
      <c r="L57" s="127"/>
      <c r="M57" s="79"/>
      <c r="N57" s="79"/>
      <c r="O57" s="126"/>
      <c r="P57" s="76"/>
      <c r="Q57" s="79"/>
      <c r="R57" s="128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78" t="str">
        <f>IFERROR(IF((INDIRECT("A"&amp;ROW()-1))="Seq. #",1,IF(ISTEXT('Cue Sheet'!$B58),COUNTA(INDIRECT("B20"):'Cue Sheet'!$B58),"")),"")</f>
        <v/>
      </c>
      <c r="B58" s="68"/>
      <c r="C58" s="79"/>
      <c r="D58" s="70"/>
      <c r="E58" s="71"/>
      <c r="F58" s="72"/>
      <c r="G58" s="70"/>
      <c r="H58" s="71"/>
      <c r="I58" s="72"/>
      <c r="J58" s="70" t="str">
        <f>IFERROR(IF(OR('Cue Sheet'!$F58="",'Cue Sheet'!$I58=""),"",(INT(((('Cue Sheet'!$G58-'Cue Sheet'!$D58)*3600)+(('Cue Sheet'!$H58-'Cue Sheet'!$E58)*60)+('Cue Sheet'!$I58-'Cue Sheet'!$F58))/60))),"")</f>
        <v/>
      </c>
      <c r="K58" s="72" t="str">
        <f>IFERROR(IF(OR('Cue Sheet'!$F58="",'Cue Sheet'!$I58=""),"",(MOD(MOD(((('Cue Sheet'!$G58-'Cue Sheet'!$D58)*3600)+(('Cue Sheet'!$H58-'Cue Sheet'!$E58)*60)+('Cue Sheet'!$I58-'Cue Sheet'!$F58)),3600),60))),"")</f>
        <v/>
      </c>
      <c r="L58" s="127"/>
      <c r="M58" s="79"/>
      <c r="N58" s="79"/>
      <c r="O58" s="126"/>
      <c r="P58" s="76"/>
      <c r="Q58" s="79"/>
      <c r="R58" s="128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78" t="str">
        <f>IFERROR(IF((INDIRECT("A"&amp;ROW()-1))="Seq. #",1,IF(ISTEXT('Cue Sheet'!$B59),COUNTA(INDIRECT("B20"):'Cue Sheet'!$B59),"")),"")</f>
        <v/>
      </c>
      <c r="B59" s="68"/>
      <c r="C59" s="79"/>
      <c r="D59" s="70"/>
      <c r="E59" s="71"/>
      <c r="F59" s="72"/>
      <c r="G59" s="70"/>
      <c r="H59" s="71"/>
      <c r="I59" s="72"/>
      <c r="J59" s="70" t="str">
        <f>IFERROR(IF(OR('Cue Sheet'!$F59="",'Cue Sheet'!$I59=""),"",(INT(((('Cue Sheet'!$G59-'Cue Sheet'!$D59)*3600)+(('Cue Sheet'!$H59-'Cue Sheet'!$E59)*60)+('Cue Sheet'!$I59-'Cue Sheet'!$F59))/60))),"")</f>
        <v/>
      </c>
      <c r="K59" s="72" t="str">
        <f>IFERROR(IF(OR('Cue Sheet'!$F59="",'Cue Sheet'!$I59=""),"",(MOD(MOD(((('Cue Sheet'!$G59-'Cue Sheet'!$D59)*3600)+(('Cue Sheet'!$H59-'Cue Sheet'!$E59)*60)+('Cue Sheet'!$I59-'Cue Sheet'!$F59)),3600),60))),"")</f>
        <v/>
      </c>
      <c r="L59" s="127"/>
      <c r="M59" s="79"/>
      <c r="N59" s="79"/>
      <c r="O59" s="126"/>
      <c r="P59" s="76"/>
      <c r="Q59" s="79"/>
      <c r="R59" s="128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78" t="str">
        <f>IFERROR(IF((INDIRECT("A"&amp;ROW()-1))="Seq. #",1,IF(ISTEXT('Cue Sheet'!$B60),COUNTA(INDIRECT("B20"):'Cue Sheet'!$B60),"")),"")</f>
        <v/>
      </c>
      <c r="B60" s="68"/>
      <c r="C60" s="79"/>
      <c r="D60" s="70"/>
      <c r="E60" s="71"/>
      <c r="F60" s="72"/>
      <c r="G60" s="70"/>
      <c r="H60" s="71"/>
      <c r="I60" s="72"/>
      <c r="J60" s="70" t="str">
        <f>IFERROR(IF(OR('Cue Sheet'!$F60="",'Cue Sheet'!$I60=""),"",(INT(((('Cue Sheet'!$G60-'Cue Sheet'!$D60)*3600)+(('Cue Sheet'!$H60-'Cue Sheet'!$E60)*60)+('Cue Sheet'!$I60-'Cue Sheet'!$F60))/60))),"")</f>
        <v/>
      </c>
      <c r="K60" s="72" t="str">
        <f>IFERROR(IF(OR('Cue Sheet'!$F60="",'Cue Sheet'!$I60=""),"",(MOD(MOD(((('Cue Sheet'!$G60-'Cue Sheet'!$D60)*3600)+(('Cue Sheet'!$H60-'Cue Sheet'!$E60)*60)+('Cue Sheet'!$I60-'Cue Sheet'!$F60)),3600),60))),"")</f>
        <v/>
      </c>
      <c r="L60" s="127"/>
      <c r="M60" s="79"/>
      <c r="N60" s="79"/>
      <c r="O60" s="126"/>
      <c r="P60" s="76"/>
      <c r="Q60" s="79"/>
      <c r="R60" s="128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78" t="str">
        <f>IFERROR(IF((INDIRECT("A"&amp;ROW()-1))="Seq. #",1,IF(ISTEXT('Cue Sheet'!$B61),COUNTA(INDIRECT("B20"):'Cue Sheet'!$B61),"")),"")</f>
        <v/>
      </c>
      <c r="B61" s="68"/>
      <c r="C61" s="79"/>
      <c r="D61" s="70"/>
      <c r="E61" s="71"/>
      <c r="F61" s="72"/>
      <c r="G61" s="70"/>
      <c r="H61" s="71"/>
      <c r="I61" s="72"/>
      <c r="J61" s="70" t="str">
        <f>IFERROR(IF(OR('Cue Sheet'!$F61="",'Cue Sheet'!$I61=""),"",(INT(((('Cue Sheet'!$G61-'Cue Sheet'!$D61)*3600)+(('Cue Sheet'!$H61-'Cue Sheet'!$E61)*60)+('Cue Sheet'!$I61-'Cue Sheet'!$F61))/60))),"")</f>
        <v/>
      </c>
      <c r="K61" s="72" t="str">
        <f>IFERROR(IF(OR('Cue Sheet'!$F61="",'Cue Sheet'!$I61=""),"",(MOD(MOD(((('Cue Sheet'!$G61-'Cue Sheet'!$D61)*3600)+(('Cue Sheet'!$H61-'Cue Sheet'!$E61)*60)+('Cue Sheet'!$I61-'Cue Sheet'!$F61)),3600),60))),"")</f>
        <v/>
      </c>
      <c r="L61" s="127"/>
      <c r="M61" s="79"/>
      <c r="N61" s="79"/>
      <c r="O61" s="126"/>
      <c r="P61" s="76"/>
      <c r="Q61" s="79"/>
      <c r="R61" s="128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78" t="str">
        <f>IFERROR(IF((INDIRECT("A"&amp;ROW()-1))="Seq. #",1,IF(ISTEXT('Cue Sheet'!$B62),COUNTA(INDIRECT("B20"):'Cue Sheet'!$B62),"")),"")</f>
        <v/>
      </c>
      <c r="B62" s="68"/>
      <c r="C62" s="79"/>
      <c r="D62" s="70"/>
      <c r="E62" s="71"/>
      <c r="F62" s="72"/>
      <c r="G62" s="70"/>
      <c r="H62" s="71"/>
      <c r="I62" s="72"/>
      <c r="J62" s="70" t="str">
        <f>IFERROR(IF(OR('Cue Sheet'!$F62="",'Cue Sheet'!$I62=""),"",(INT(((('Cue Sheet'!$G62-'Cue Sheet'!$D62)*3600)+(('Cue Sheet'!$H62-'Cue Sheet'!$E62)*60)+('Cue Sheet'!$I62-'Cue Sheet'!$F62))/60))),"")</f>
        <v/>
      </c>
      <c r="K62" s="72" t="str">
        <f>IFERROR(IF(OR('Cue Sheet'!$F62="",'Cue Sheet'!$I62=""),"",(MOD(MOD(((('Cue Sheet'!$G62-'Cue Sheet'!$D62)*3600)+(('Cue Sheet'!$H62-'Cue Sheet'!$E62)*60)+('Cue Sheet'!$I62-'Cue Sheet'!$F62)),3600),60))),"")</f>
        <v/>
      </c>
      <c r="L62" s="127"/>
      <c r="M62" s="79"/>
      <c r="N62" s="79"/>
      <c r="O62" s="126"/>
      <c r="P62" s="76"/>
      <c r="Q62" s="79"/>
      <c r="R62" s="128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78" t="str">
        <f>IFERROR(IF((INDIRECT("A"&amp;ROW()-1))="Seq. #",1,IF(ISTEXT('Cue Sheet'!$B63),COUNTA(INDIRECT("B20"):'Cue Sheet'!$B63),"")),"")</f>
        <v/>
      </c>
      <c r="B63" s="68"/>
      <c r="C63" s="79"/>
      <c r="D63" s="70"/>
      <c r="E63" s="71"/>
      <c r="F63" s="72"/>
      <c r="G63" s="70"/>
      <c r="H63" s="71"/>
      <c r="I63" s="72"/>
      <c r="J63" s="70" t="str">
        <f>IFERROR(IF(OR('Cue Sheet'!$F63="",'Cue Sheet'!$I63=""),"",(INT(((('Cue Sheet'!$G63-'Cue Sheet'!$D63)*3600)+(('Cue Sheet'!$H63-'Cue Sheet'!$E63)*60)+('Cue Sheet'!$I63-'Cue Sheet'!$F63))/60))),"")</f>
        <v/>
      </c>
      <c r="K63" s="72" t="str">
        <f>IFERROR(IF(OR('Cue Sheet'!$F63="",'Cue Sheet'!$I63=""),"",(MOD(MOD(((('Cue Sheet'!$G63-'Cue Sheet'!$D63)*3600)+(('Cue Sheet'!$H63-'Cue Sheet'!$E63)*60)+('Cue Sheet'!$I63-'Cue Sheet'!$F63)),3600),60))),"")</f>
        <v/>
      </c>
      <c r="L63" s="127"/>
      <c r="M63" s="79"/>
      <c r="N63" s="79"/>
      <c r="O63" s="126"/>
      <c r="P63" s="76"/>
      <c r="Q63" s="79"/>
      <c r="R63" s="128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78" t="str">
        <f>IFERROR(IF((INDIRECT("A"&amp;ROW()-1))="Seq. #",1,IF(ISTEXT('Cue Sheet'!$B64),COUNTA(INDIRECT("B20"):'Cue Sheet'!$B64),"")),"")</f>
        <v/>
      </c>
      <c r="B64" s="68"/>
      <c r="C64" s="79"/>
      <c r="D64" s="70"/>
      <c r="E64" s="71"/>
      <c r="F64" s="72"/>
      <c r="G64" s="70"/>
      <c r="H64" s="71"/>
      <c r="I64" s="72"/>
      <c r="J64" s="70" t="str">
        <f>IFERROR(IF(OR('Cue Sheet'!$F64="",'Cue Sheet'!$I64=""),"",(INT(((('Cue Sheet'!$G64-'Cue Sheet'!$D64)*3600)+(('Cue Sheet'!$H64-'Cue Sheet'!$E64)*60)+('Cue Sheet'!$I64-'Cue Sheet'!$F64))/60))),"")</f>
        <v/>
      </c>
      <c r="K64" s="72" t="str">
        <f>IFERROR(IF(OR('Cue Sheet'!$F64="",'Cue Sheet'!$I64=""),"",(MOD(MOD(((('Cue Sheet'!$G64-'Cue Sheet'!$D64)*3600)+(('Cue Sheet'!$H64-'Cue Sheet'!$E64)*60)+('Cue Sheet'!$I64-'Cue Sheet'!$F64)),3600),60))),"")</f>
        <v/>
      </c>
      <c r="L64" s="127"/>
      <c r="M64" s="79"/>
      <c r="N64" s="79"/>
      <c r="O64" s="126"/>
      <c r="P64" s="76"/>
      <c r="Q64" s="79"/>
      <c r="R64" s="128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78" t="str">
        <f>IFERROR(IF((INDIRECT("A"&amp;ROW()-1))="Seq. #",1,IF(ISTEXT('Cue Sheet'!$B65),COUNTA(INDIRECT("B20"):'Cue Sheet'!$B65),"")),"")</f>
        <v/>
      </c>
      <c r="B65" s="68"/>
      <c r="C65" s="79"/>
      <c r="D65" s="70"/>
      <c r="E65" s="71"/>
      <c r="F65" s="72"/>
      <c r="G65" s="70"/>
      <c r="H65" s="71"/>
      <c r="I65" s="72"/>
      <c r="J65" s="70" t="str">
        <f>IFERROR(IF(OR('Cue Sheet'!$F65="",'Cue Sheet'!$I65=""),"",(INT(((('Cue Sheet'!$G65-'Cue Sheet'!$D65)*3600)+(('Cue Sheet'!$H65-'Cue Sheet'!$E65)*60)+('Cue Sheet'!$I65-'Cue Sheet'!$F65))/60))),"")</f>
        <v/>
      </c>
      <c r="K65" s="72" t="str">
        <f>IFERROR(IF(OR('Cue Sheet'!$F65="",'Cue Sheet'!$I65=""),"",(MOD(MOD(((('Cue Sheet'!$G65-'Cue Sheet'!$D65)*3600)+(('Cue Sheet'!$H65-'Cue Sheet'!$E65)*60)+('Cue Sheet'!$I65-'Cue Sheet'!$F65)),3600),60))),"")</f>
        <v/>
      </c>
      <c r="L65" s="127"/>
      <c r="M65" s="79"/>
      <c r="N65" s="79"/>
      <c r="O65" s="126"/>
      <c r="P65" s="76"/>
      <c r="Q65" s="79"/>
      <c r="R65" s="128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78" t="str">
        <f>IFERROR(IF((INDIRECT("A"&amp;ROW()-1))="Seq. #",1,IF(ISTEXT('Cue Sheet'!$B66),COUNTA(INDIRECT("B20"):'Cue Sheet'!$B66),"")),"")</f>
        <v/>
      </c>
      <c r="B66" s="68"/>
      <c r="C66" s="79"/>
      <c r="D66" s="70"/>
      <c r="E66" s="71"/>
      <c r="F66" s="72"/>
      <c r="G66" s="70"/>
      <c r="H66" s="71"/>
      <c r="I66" s="72"/>
      <c r="J66" s="70" t="str">
        <f>IFERROR(IF(OR('Cue Sheet'!$F66="",'Cue Sheet'!$I66=""),"",(INT(((('Cue Sheet'!$G66-'Cue Sheet'!$D66)*3600)+(('Cue Sheet'!$H66-'Cue Sheet'!$E66)*60)+('Cue Sheet'!$I66-'Cue Sheet'!$F66))/60))),"")</f>
        <v/>
      </c>
      <c r="K66" s="72" t="str">
        <f>IFERROR(IF(OR('Cue Sheet'!$F66="",'Cue Sheet'!$I66=""),"",(MOD(MOD(((('Cue Sheet'!$G66-'Cue Sheet'!$D66)*3600)+(('Cue Sheet'!$H66-'Cue Sheet'!$E66)*60)+('Cue Sheet'!$I66-'Cue Sheet'!$F66)),3600),60))),"")</f>
        <v/>
      </c>
      <c r="L66" s="127"/>
      <c r="M66" s="79"/>
      <c r="N66" s="79"/>
      <c r="O66" s="126"/>
      <c r="P66" s="76"/>
      <c r="Q66" s="79"/>
      <c r="R66" s="128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78" t="str">
        <f>IFERROR(IF((INDIRECT("A"&amp;ROW()-1))="Seq. #",1,IF(ISTEXT('Cue Sheet'!$B67),COUNTA(INDIRECT("B20"):'Cue Sheet'!$B67),"")),"")</f>
        <v/>
      </c>
      <c r="B67" s="68"/>
      <c r="C67" s="79"/>
      <c r="D67" s="70"/>
      <c r="E67" s="71"/>
      <c r="F67" s="72"/>
      <c r="G67" s="70"/>
      <c r="H67" s="71"/>
      <c r="I67" s="72"/>
      <c r="J67" s="70" t="str">
        <f>IFERROR(IF(OR('Cue Sheet'!$F67="",'Cue Sheet'!$I67=""),"",(INT(((('Cue Sheet'!$G67-'Cue Sheet'!$D67)*3600)+(('Cue Sheet'!$H67-'Cue Sheet'!$E67)*60)+('Cue Sheet'!$I67-'Cue Sheet'!$F67))/60))),"")</f>
        <v/>
      </c>
      <c r="K67" s="72" t="str">
        <f>IFERROR(IF(OR('Cue Sheet'!$F67="",'Cue Sheet'!$I67=""),"",(MOD(MOD(((('Cue Sheet'!$G67-'Cue Sheet'!$D67)*3600)+(('Cue Sheet'!$H67-'Cue Sheet'!$E67)*60)+('Cue Sheet'!$I67-'Cue Sheet'!$F67)),3600),60))),"")</f>
        <v/>
      </c>
      <c r="L67" s="127"/>
      <c r="M67" s="79"/>
      <c r="N67" s="79"/>
      <c r="O67" s="126"/>
      <c r="P67" s="76"/>
      <c r="Q67" s="79"/>
      <c r="R67" s="128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78" t="str">
        <f>IFERROR(IF((INDIRECT("A"&amp;ROW()-1))="Seq. #",1,IF(ISTEXT('Cue Sheet'!$B68),COUNTA(INDIRECT("B20"):'Cue Sheet'!$B68),"")),"")</f>
        <v/>
      </c>
      <c r="B68" s="68"/>
      <c r="C68" s="79"/>
      <c r="D68" s="70"/>
      <c r="E68" s="71"/>
      <c r="F68" s="72"/>
      <c r="G68" s="70"/>
      <c r="H68" s="71"/>
      <c r="I68" s="72"/>
      <c r="J68" s="70" t="str">
        <f>IFERROR(IF(OR('Cue Sheet'!$F68="",'Cue Sheet'!$I68=""),"",(INT(((('Cue Sheet'!$G68-'Cue Sheet'!$D68)*3600)+(('Cue Sheet'!$H68-'Cue Sheet'!$E68)*60)+('Cue Sheet'!$I68-'Cue Sheet'!$F68))/60))),"")</f>
        <v/>
      </c>
      <c r="K68" s="72" t="str">
        <f>IFERROR(IF(OR('Cue Sheet'!$F68="",'Cue Sheet'!$I68=""),"",(MOD(MOD(((('Cue Sheet'!$G68-'Cue Sheet'!$D68)*3600)+(('Cue Sheet'!$H68-'Cue Sheet'!$E68)*60)+('Cue Sheet'!$I68-'Cue Sheet'!$F68)),3600),60))),"")</f>
        <v/>
      </c>
      <c r="L68" s="127"/>
      <c r="M68" s="79"/>
      <c r="N68" s="79"/>
      <c r="O68" s="126"/>
      <c r="P68" s="76"/>
      <c r="Q68" s="79"/>
      <c r="R68" s="128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78" t="str">
        <f>IFERROR(IF((INDIRECT("A"&amp;ROW()-1))="Seq. #",1,IF(ISTEXT('Cue Sheet'!$B69),COUNTA(INDIRECT("B20"):'Cue Sheet'!$B69),"")),"")</f>
        <v/>
      </c>
      <c r="B69" s="68"/>
      <c r="C69" s="79"/>
      <c r="D69" s="70"/>
      <c r="E69" s="71"/>
      <c r="F69" s="72"/>
      <c r="G69" s="70"/>
      <c r="H69" s="71"/>
      <c r="I69" s="72"/>
      <c r="J69" s="70" t="str">
        <f>IFERROR(IF(OR('Cue Sheet'!$F69="",'Cue Sheet'!$I69=""),"",(INT(((('Cue Sheet'!$G69-'Cue Sheet'!$D69)*3600)+(('Cue Sheet'!$H69-'Cue Sheet'!$E69)*60)+('Cue Sheet'!$I69-'Cue Sheet'!$F69))/60))),"")</f>
        <v/>
      </c>
      <c r="K69" s="72" t="str">
        <f>IFERROR(IF(OR('Cue Sheet'!$F69="",'Cue Sheet'!$I69=""),"",(MOD(MOD(((('Cue Sheet'!$G69-'Cue Sheet'!$D69)*3600)+(('Cue Sheet'!$H69-'Cue Sheet'!$E69)*60)+('Cue Sheet'!$I69-'Cue Sheet'!$F69)),3600),60))),"")</f>
        <v/>
      </c>
      <c r="L69" s="127"/>
      <c r="M69" s="79"/>
      <c r="N69" s="79"/>
      <c r="O69" s="126"/>
      <c r="P69" s="76"/>
      <c r="Q69" s="79"/>
      <c r="R69" s="128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78" t="str">
        <f>IFERROR(IF((INDIRECT("A"&amp;ROW()-1))="Seq. #",1,IF(ISTEXT('Cue Sheet'!$B70),COUNTA(INDIRECT("B20"):'Cue Sheet'!$B70),"")),"")</f>
        <v/>
      </c>
      <c r="B70" s="68"/>
      <c r="C70" s="79"/>
      <c r="D70" s="70"/>
      <c r="E70" s="71"/>
      <c r="F70" s="72"/>
      <c r="G70" s="70"/>
      <c r="H70" s="71"/>
      <c r="I70" s="72"/>
      <c r="J70" s="70" t="str">
        <f>IFERROR(IF(OR('Cue Sheet'!$F70="",'Cue Sheet'!$I70=""),"",(INT(((('Cue Sheet'!$G70-'Cue Sheet'!$D70)*3600)+(('Cue Sheet'!$H70-'Cue Sheet'!$E70)*60)+('Cue Sheet'!$I70-'Cue Sheet'!$F70))/60))),"")</f>
        <v/>
      </c>
      <c r="K70" s="72" t="str">
        <f>IFERROR(IF(OR('Cue Sheet'!$F70="",'Cue Sheet'!$I70=""),"",(MOD(MOD(((('Cue Sheet'!$G70-'Cue Sheet'!$D70)*3600)+(('Cue Sheet'!$H70-'Cue Sheet'!$E70)*60)+('Cue Sheet'!$I70-'Cue Sheet'!$F70)),3600),60))),"")</f>
        <v/>
      </c>
      <c r="L70" s="127"/>
      <c r="M70" s="79"/>
      <c r="N70" s="79"/>
      <c r="O70" s="126"/>
      <c r="P70" s="76"/>
      <c r="Q70" s="79"/>
      <c r="R70" s="128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78" t="str">
        <f>IFERROR(IF((INDIRECT("A"&amp;ROW()-1))="Seq. #",1,IF(ISTEXT('Cue Sheet'!$B71),COUNTA(INDIRECT("B20"):'Cue Sheet'!$B71),"")),"")</f>
        <v/>
      </c>
      <c r="B71" s="68"/>
      <c r="C71" s="79"/>
      <c r="D71" s="70"/>
      <c r="E71" s="71"/>
      <c r="F71" s="72"/>
      <c r="G71" s="70"/>
      <c r="H71" s="71"/>
      <c r="I71" s="72"/>
      <c r="J71" s="70" t="str">
        <f>IFERROR(IF(OR('Cue Sheet'!$F71="",'Cue Sheet'!$I71=""),"",(INT(((('Cue Sheet'!$G71-'Cue Sheet'!$D71)*3600)+(('Cue Sheet'!$H71-'Cue Sheet'!$E71)*60)+('Cue Sheet'!$I71-'Cue Sheet'!$F71))/60))),"")</f>
        <v/>
      </c>
      <c r="K71" s="72" t="str">
        <f>IFERROR(IF(OR('Cue Sheet'!$F71="",'Cue Sheet'!$I71=""),"",(MOD(MOD(((('Cue Sheet'!$G71-'Cue Sheet'!$D71)*3600)+(('Cue Sheet'!$H71-'Cue Sheet'!$E71)*60)+('Cue Sheet'!$I71-'Cue Sheet'!$F71)),3600),60))),"")</f>
        <v/>
      </c>
      <c r="L71" s="127"/>
      <c r="M71" s="79"/>
      <c r="N71" s="79"/>
      <c r="O71" s="126"/>
      <c r="P71" s="76"/>
      <c r="Q71" s="79"/>
      <c r="R71" s="128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78" t="str">
        <f>IFERROR(IF((INDIRECT("A"&amp;ROW()-1))="Seq. #",1,IF(ISTEXT('Cue Sheet'!$B72),COUNTA(INDIRECT("B20"):'Cue Sheet'!$B72),"")),"")</f>
        <v/>
      </c>
      <c r="B72" s="68"/>
      <c r="C72" s="79"/>
      <c r="D72" s="70"/>
      <c r="E72" s="71"/>
      <c r="F72" s="72"/>
      <c r="G72" s="70"/>
      <c r="H72" s="71"/>
      <c r="I72" s="72"/>
      <c r="J72" s="70" t="str">
        <f>IFERROR(IF(OR('Cue Sheet'!$F72="",'Cue Sheet'!$I72=""),"",(INT(((('Cue Sheet'!$G72-'Cue Sheet'!$D72)*3600)+(('Cue Sheet'!$H72-'Cue Sheet'!$E72)*60)+('Cue Sheet'!$I72-'Cue Sheet'!$F72))/60))),"")</f>
        <v/>
      </c>
      <c r="K72" s="72" t="str">
        <f>IFERROR(IF(OR('Cue Sheet'!$F72="",'Cue Sheet'!$I72=""),"",(MOD(MOD(((('Cue Sheet'!$G72-'Cue Sheet'!$D72)*3600)+(('Cue Sheet'!$H72-'Cue Sheet'!$E72)*60)+('Cue Sheet'!$I72-'Cue Sheet'!$F72)),3600),60))),"")</f>
        <v/>
      </c>
      <c r="L72" s="127"/>
      <c r="M72" s="79"/>
      <c r="N72" s="79"/>
      <c r="O72" s="126"/>
      <c r="P72" s="76"/>
      <c r="Q72" s="79"/>
      <c r="R72" s="128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78" t="str">
        <f>IFERROR(IF((INDIRECT("A"&amp;ROW()-1))="Seq. #",1,IF(ISTEXT('Cue Sheet'!$B73),COUNTA(INDIRECT("B20"):'Cue Sheet'!$B73),"")),"")</f>
        <v/>
      </c>
      <c r="B73" s="68"/>
      <c r="C73" s="79"/>
      <c r="D73" s="70"/>
      <c r="E73" s="71"/>
      <c r="F73" s="72"/>
      <c r="G73" s="70"/>
      <c r="H73" s="71"/>
      <c r="I73" s="72"/>
      <c r="J73" s="70" t="str">
        <f>IFERROR(IF(OR('Cue Sheet'!$F73="",'Cue Sheet'!$I73=""),"",(INT(((('Cue Sheet'!$G73-'Cue Sheet'!$D73)*3600)+(('Cue Sheet'!$H73-'Cue Sheet'!$E73)*60)+('Cue Sheet'!$I73-'Cue Sheet'!$F73))/60))),"")</f>
        <v/>
      </c>
      <c r="K73" s="72" t="str">
        <f>IFERROR(IF(OR('Cue Sheet'!$F73="",'Cue Sheet'!$I73=""),"",(MOD(MOD(((('Cue Sheet'!$G73-'Cue Sheet'!$D73)*3600)+(('Cue Sheet'!$H73-'Cue Sheet'!$E73)*60)+('Cue Sheet'!$I73-'Cue Sheet'!$F73)),3600),60))),"")</f>
        <v/>
      </c>
      <c r="L73" s="127"/>
      <c r="M73" s="79"/>
      <c r="N73" s="79"/>
      <c r="O73" s="126"/>
      <c r="P73" s="76"/>
      <c r="Q73" s="79"/>
      <c r="R73" s="128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78" t="str">
        <f>IFERROR(IF((INDIRECT("A"&amp;ROW()-1))="Seq. #",1,IF(ISTEXT('Cue Sheet'!$B74),COUNTA(INDIRECT("B20"):'Cue Sheet'!$B74),"")),"")</f>
        <v/>
      </c>
      <c r="B74" s="68"/>
      <c r="C74" s="79"/>
      <c r="D74" s="70"/>
      <c r="E74" s="71"/>
      <c r="F74" s="72"/>
      <c r="G74" s="70"/>
      <c r="H74" s="71"/>
      <c r="I74" s="72"/>
      <c r="J74" s="70" t="str">
        <f>IFERROR(IF(OR('Cue Sheet'!$F74="",'Cue Sheet'!$I74=""),"",(INT(((('Cue Sheet'!$G74-'Cue Sheet'!$D74)*3600)+(('Cue Sheet'!$H74-'Cue Sheet'!$E74)*60)+('Cue Sheet'!$I74-'Cue Sheet'!$F74))/60))),"")</f>
        <v/>
      </c>
      <c r="K74" s="72" t="str">
        <f>IFERROR(IF(OR('Cue Sheet'!$F74="",'Cue Sheet'!$I74=""),"",(MOD(MOD(((('Cue Sheet'!$G74-'Cue Sheet'!$D74)*3600)+(('Cue Sheet'!$H74-'Cue Sheet'!$E74)*60)+('Cue Sheet'!$I74-'Cue Sheet'!$F74)),3600),60))),"")</f>
        <v/>
      </c>
      <c r="L74" s="127"/>
      <c r="M74" s="79"/>
      <c r="N74" s="79"/>
      <c r="O74" s="126"/>
      <c r="P74" s="76"/>
      <c r="Q74" s="79"/>
      <c r="R74" s="128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78" t="str">
        <f>IFERROR(IF((INDIRECT("A"&amp;ROW()-1))="Seq. #",1,IF(ISTEXT('Cue Sheet'!$B75),COUNTA(INDIRECT("B20"):'Cue Sheet'!$B75),"")),"")</f>
        <v/>
      </c>
      <c r="B75" s="68"/>
      <c r="C75" s="79"/>
      <c r="D75" s="70"/>
      <c r="E75" s="71"/>
      <c r="F75" s="72"/>
      <c r="G75" s="70"/>
      <c r="H75" s="71"/>
      <c r="I75" s="72"/>
      <c r="J75" s="70" t="str">
        <f>IFERROR(IF(OR('Cue Sheet'!$F75="",'Cue Sheet'!$I75=""),"",(INT(((('Cue Sheet'!$G75-'Cue Sheet'!$D75)*3600)+(('Cue Sheet'!$H75-'Cue Sheet'!$E75)*60)+('Cue Sheet'!$I75-'Cue Sheet'!$F75))/60))),"")</f>
        <v/>
      </c>
      <c r="K75" s="72" t="str">
        <f>IFERROR(IF(OR('Cue Sheet'!$F75="",'Cue Sheet'!$I75=""),"",(MOD(MOD(((('Cue Sheet'!$G75-'Cue Sheet'!$D75)*3600)+(('Cue Sheet'!$H75-'Cue Sheet'!$E75)*60)+('Cue Sheet'!$I75-'Cue Sheet'!$F75)),3600),60))),"")</f>
        <v/>
      </c>
      <c r="L75" s="127"/>
      <c r="M75" s="79"/>
      <c r="N75" s="79"/>
      <c r="O75" s="126"/>
      <c r="P75" s="76"/>
      <c r="Q75" s="79"/>
      <c r="R75" s="128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78" t="str">
        <f>IFERROR(IF((INDIRECT("A"&amp;ROW()-1))="Seq. #",1,IF(ISTEXT('Cue Sheet'!$B76),COUNTA(INDIRECT("B20"):'Cue Sheet'!$B76),"")),"")</f>
        <v/>
      </c>
      <c r="B76" s="68"/>
      <c r="C76" s="79"/>
      <c r="D76" s="70"/>
      <c r="E76" s="71"/>
      <c r="F76" s="72"/>
      <c r="G76" s="70"/>
      <c r="H76" s="71"/>
      <c r="I76" s="72"/>
      <c r="J76" s="70" t="str">
        <f>IFERROR(IF(OR('Cue Sheet'!$F76="",'Cue Sheet'!$I76=""),"",(INT(((('Cue Sheet'!$G76-'Cue Sheet'!$D76)*3600)+(('Cue Sheet'!$H76-'Cue Sheet'!$E76)*60)+('Cue Sheet'!$I76-'Cue Sheet'!$F76))/60))),"")</f>
        <v/>
      </c>
      <c r="K76" s="72" t="str">
        <f>IFERROR(IF(OR('Cue Sheet'!$F76="",'Cue Sheet'!$I76=""),"",(MOD(MOD(((('Cue Sheet'!$G76-'Cue Sheet'!$D76)*3600)+(('Cue Sheet'!$H76-'Cue Sheet'!$E76)*60)+('Cue Sheet'!$I76-'Cue Sheet'!$F76)),3600),60))),"")</f>
        <v/>
      </c>
      <c r="L76" s="127"/>
      <c r="M76" s="79"/>
      <c r="N76" s="79"/>
      <c r="O76" s="126"/>
      <c r="P76" s="76"/>
      <c r="Q76" s="79"/>
      <c r="R76" s="128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78" t="str">
        <f>IFERROR(IF((INDIRECT("A"&amp;ROW()-1))="Seq. #",1,IF(ISTEXT('Cue Sheet'!$B77),COUNTA(INDIRECT("B20"):'Cue Sheet'!$B77),"")),"")</f>
        <v/>
      </c>
      <c r="B77" s="68"/>
      <c r="C77" s="79"/>
      <c r="D77" s="70"/>
      <c r="E77" s="71"/>
      <c r="F77" s="72"/>
      <c r="G77" s="70"/>
      <c r="H77" s="71"/>
      <c r="I77" s="72"/>
      <c r="J77" s="70" t="str">
        <f>IFERROR(IF(OR('Cue Sheet'!$F77="",'Cue Sheet'!$I77=""),"",(INT(((('Cue Sheet'!$G77-'Cue Sheet'!$D77)*3600)+(('Cue Sheet'!$H77-'Cue Sheet'!$E77)*60)+('Cue Sheet'!$I77-'Cue Sheet'!$F77))/60))),"")</f>
        <v/>
      </c>
      <c r="K77" s="72" t="str">
        <f>IFERROR(IF(OR('Cue Sheet'!$F77="",'Cue Sheet'!$I77=""),"",(MOD(MOD(((('Cue Sheet'!$G77-'Cue Sheet'!$D77)*3600)+(('Cue Sheet'!$H77-'Cue Sheet'!$E77)*60)+('Cue Sheet'!$I77-'Cue Sheet'!$F77)),3600),60))),"")</f>
        <v/>
      </c>
      <c r="L77" s="127"/>
      <c r="M77" s="79"/>
      <c r="N77" s="79"/>
      <c r="O77" s="126"/>
      <c r="P77" s="76"/>
      <c r="Q77" s="79"/>
      <c r="R77" s="128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78" t="str">
        <f>IFERROR(IF((INDIRECT("A"&amp;ROW()-1))="Seq. #",1,IF(ISTEXT('Cue Sheet'!$B78),COUNTA(INDIRECT("B20"):'Cue Sheet'!$B78),"")),"")</f>
        <v/>
      </c>
      <c r="B78" s="68"/>
      <c r="C78" s="79"/>
      <c r="D78" s="70"/>
      <c r="E78" s="71"/>
      <c r="F78" s="72"/>
      <c r="G78" s="70"/>
      <c r="H78" s="71"/>
      <c r="I78" s="72"/>
      <c r="J78" s="70" t="str">
        <f>IFERROR(IF(OR('Cue Sheet'!$F78="",'Cue Sheet'!$I78=""),"",(INT(((('Cue Sheet'!$G78-'Cue Sheet'!$D78)*3600)+(('Cue Sheet'!$H78-'Cue Sheet'!$E78)*60)+('Cue Sheet'!$I78-'Cue Sheet'!$F78))/60))),"")</f>
        <v/>
      </c>
      <c r="K78" s="72" t="str">
        <f>IFERROR(IF(OR('Cue Sheet'!$F78="",'Cue Sheet'!$I78=""),"",(MOD(MOD(((('Cue Sheet'!$G78-'Cue Sheet'!$D78)*3600)+(('Cue Sheet'!$H78-'Cue Sheet'!$E78)*60)+('Cue Sheet'!$I78-'Cue Sheet'!$F78)),3600),60))),"")</f>
        <v/>
      </c>
      <c r="L78" s="127"/>
      <c r="M78" s="79"/>
      <c r="N78" s="79"/>
      <c r="O78" s="126"/>
      <c r="P78" s="76"/>
      <c r="Q78" s="79"/>
      <c r="R78" s="128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78" t="str">
        <f>IFERROR(IF((INDIRECT("A"&amp;ROW()-1))="Seq. #",1,IF(ISTEXT('Cue Sheet'!$B79),COUNTA(INDIRECT("B20"):'Cue Sheet'!$B79),"")),"")</f>
        <v/>
      </c>
      <c r="B79" s="68"/>
      <c r="C79" s="79"/>
      <c r="D79" s="70"/>
      <c r="E79" s="71"/>
      <c r="F79" s="72"/>
      <c r="G79" s="70"/>
      <c r="H79" s="71"/>
      <c r="I79" s="72"/>
      <c r="J79" s="70" t="str">
        <f>IFERROR(IF(OR('Cue Sheet'!$F79="",'Cue Sheet'!$I79=""),"",(INT(((('Cue Sheet'!$G79-'Cue Sheet'!$D79)*3600)+(('Cue Sheet'!$H79-'Cue Sheet'!$E79)*60)+('Cue Sheet'!$I79-'Cue Sheet'!$F79))/60))),"")</f>
        <v/>
      </c>
      <c r="K79" s="72" t="str">
        <f>IFERROR(IF(OR('Cue Sheet'!$F79="",'Cue Sheet'!$I79=""),"",(MOD(MOD(((('Cue Sheet'!$G79-'Cue Sheet'!$D79)*3600)+(('Cue Sheet'!$H79-'Cue Sheet'!$E79)*60)+('Cue Sheet'!$I79-'Cue Sheet'!$F79)),3600),60))),"")</f>
        <v/>
      </c>
      <c r="L79" s="127"/>
      <c r="M79" s="79"/>
      <c r="N79" s="79"/>
      <c r="O79" s="126"/>
      <c r="P79" s="76"/>
      <c r="Q79" s="79"/>
      <c r="R79" s="128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78" t="str">
        <f>IFERROR(IF((INDIRECT("A"&amp;ROW()-1))="Seq. #",1,IF(ISTEXT('Cue Sheet'!$B80),COUNTA(INDIRECT("B20"):'Cue Sheet'!$B80),"")),"")</f>
        <v/>
      </c>
      <c r="B80" s="68"/>
      <c r="C80" s="79"/>
      <c r="D80" s="70"/>
      <c r="E80" s="71"/>
      <c r="F80" s="72"/>
      <c r="G80" s="70"/>
      <c r="H80" s="71"/>
      <c r="I80" s="72"/>
      <c r="J80" s="70" t="str">
        <f>IFERROR(IF(OR('Cue Sheet'!$F80="",'Cue Sheet'!$I80=""),"",(INT(((('Cue Sheet'!$G80-'Cue Sheet'!$D80)*3600)+(('Cue Sheet'!$H80-'Cue Sheet'!$E80)*60)+('Cue Sheet'!$I80-'Cue Sheet'!$F80))/60))),"")</f>
        <v/>
      </c>
      <c r="K80" s="72" t="str">
        <f>IFERROR(IF(OR('Cue Sheet'!$F80="",'Cue Sheet'!$I80=""),"",(MOD(MOD(((('Cue Sheet'!$G80-'Cue Sheet'!$D80)*3600)+(('Cue Sheet'!$H80-'Cue Sheet'!$E80)*60)+('Cue Sheet'!$I80-'Cue Sheet'!$F80)),3600),60))),"")</f>
        <v/>
      </c>
      <c r="L80" s="127"/>
      <c r="M80" s="79"/>
      <c r="N80" s="79"/>
      <c r="O80" s="126"/>
      <c r="P80" s="76"/>
      <c r="Q80" s="79"/>
      <c r="R80" s="128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78" t="str">
        <f>IFERROR(IF((INDIRECT("A"&amp;ROW()-1))="Seq. #",1,IF(ISTEXT('Cue Sheet'!$B81),COUNTA(INDIRECT("B20"):'Cue Sheet'!$B81),"")),"")</f>
        <v/>
      </c>
      <c r="B81" s="68"/>
      <c r="C81" s="79"/>
      <c r="D81" s="70"/>
      <c r="E81" s="71"/>
      <c r="F81" s="72"/>
      <c r="G81" s="70"/>
      <c r="H81" s="71"/>
      <c r="I81" s="72"/>
      <c r="J81" s="70" t="str">
        <f>IFERROR(IF(OR('Cue Sheet'!$F81="",'Cue Sheet'!$I81=""),"",(INT(((('Cue Sheet'!$G81-'Cue Sheet'!$D81)*3600)+(('Cue Sheet'!$H81-'Cue Sheet'!$E81)*60)+('Cue Sheet'!$I81-'Cue Sheet'!$F81))/60))),"")</f>
        <v/>
      </c>
      <c r="K81" s="72" t="str">
        <f>IFERROR(IF(OR('Cue Sheet'!$F81="",'Cue Sheet'!$I81=""),"",(MOD(MOD(((('Cue Sheet'!$G81-'Cue Sheet'!$D81)*3600)+(('Cue Sheet'!$H81-'Cue Sheet'!$E81)*60)+('Cue Sheet'!$I81-'Cue Sheet'!$F81)),3600),60))),"")</f>
        <v/>
      </c>
      <c r="L81" s="127"/>
      <c r="M81" s="79"/>
      <c r="N81" s="79"/>
      <c r="O81" s="126"/>
      <c r="P81" s="76"/>
      <c r="Q81" s="79"/>
      <c r="R81" s="128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78" t="str">
        <f>IFERROR(IF((INDIRECT("A"&amp;ROW()-1))="Seq. #",1,IF(ISTEXT('Cue Sheet'!$B82),COUNTA(INDIRECT("B20"):'Cue Sheet'!$B82),"")),"")</f>
        <v/>
      </c>
      <c r="B82" s="68"/>
      <c r="C82" s="79"/>
      <c r="D82" s="70"/>
      <c r="E82" s="71"/>
      <c r="F82" s="72"/>
      <c r="G82" s="70"/>
      <c r="H82" s="71"/>
      <c r="I82" s="72"/>
      <c r="J82" s="70" t="str">
        <f>IFERROR(IF(OR('Cue Sheet'!$F82="",'Cue Sheet'!$I82=""),"",(INT(((('Cue Sheet'!$G82-'Cue Sheet'!$D82)*3600)+(('Cue Sheet'!$H82-'Cue Sheet'!$E82)*60)+('Cue Sheet'!$I82-'Cue Sheet'!$F82))/60))),"")</f>
        <v/>
      </c>
      <c r="K82" s="72" t="str">
        <f>IFERROR(IF(OR('Cue Sheet'!$F82="",'Cue Sheet'!$I82=""),"",(MOD(MOD(((('Cue Sheet'!$G82-'Cue Sheet'!$D82)*3600)+(('Cue Sheet'!$H82-'Cue Sheet'!$E82)*60)+('Cue Sheet'!$I82-'Cue Sheet'!$F82)),3600),60))),"")</f>
        <v/>
      </c>
      <c r="L82" s="127"/>
      <c r="M82" s="79"/>
      <c r="N82" s="79"/>
      <c r="O82" s="126"/>
      <c r="P82" s="76"/>
      <c r="Q82" s="79"/>
      <c r="R82" s="128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78" t="str">
        <f>IFERROR(IF((INDIRECT("A"&amp;ROW()-1))="Seq. #",1,IF(ISTEXT('Cue Sheet'!$B83),COUNTA(INDIRECT("B20"):'Cue Sheet'!$B83),"")),"")</f>
        <v/>
      </c>
      <c r="B83" s="68"/>
      <c r="C83" s="79"/>
      <c r="D83" s="70"/>
      <c r="E83" s="71"/>
      <c r="F83" s="72"/>
      <c r="G83" s="70"/>
      <c r="H83" s="71"/>
      <c r="I83" s="72"/>
      <c r="J83" s="70" t="str">
        <f>IFERROR(IF(OR('Cue Sheet'!$F83="",'Cue Sheet'!$I83=""),"",(INT(((('Cue Sheet'!$G83-'Cue Sheet'!$D83)*3600)+(('Cue Sheet'!$H83-'Cue Sheet'!$E83)*60)+('Cue Sheet'!$I83-'Cue Sheet'!$F83))/60))),"")</f>
        <v/>
      </c>
      <c r="K83" s="72" t="str">
        <f>IFERROR(IF(OR('Cue Sheet'!$F83="",'Cue Sheet'!$I83=""),"",(MOD(MOD(((('Cue Sheet'!$G83-'Cue Sheet'!$D83)*3600)+(('Cue Sheet'!$H83-'Cue Sheet'!$E83)*60)+('Cue Sheet'!$I83-'Cue Sheet'!$F83)),3600),60))),"")</f>
        <v/>
      </c>
      <c r="L83" s="127"/>
      <c r="M83" s="79"/>
      <c r="N83" s="79"/>
      <c r="O83" s="126"/>
      <c r="P83" s="76"/>
      <c r="Q83" s="79"/>
      <c r="R83" s="128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78" t="str">
        <f>IFERROR(IF((INDIRECT("A"&amp;ROW()-1))="Seq. #",1,IF(ISTEXT('Cue Sheet'!$B84),COUNTA(INDIRECT("B20"):'Cue Sheet'!$B84),"")),"")</f>
        <v/>
      </c>
      <c r="B84" s="68"/>
      <c r="C84" s="79"/>
      <c r="D84" s="70"/>
      <c r="E84" s="71"/>
      <c r="F84" s="72"/>
      <c r="G84" s="70"/>
      <c r="H84" s="71"/>
      <c r="I84" s="72"/>
      <c r="J84" s="70" t="str">
        <f>IFERROR(IF(OR('Cue Sheet'!$F84="",'Cue Sheet'!$I84=""),"",(INT(((('Cue Sheet'!$G84-'Cue Sheet'!$D84)*3600)+(('Cue Sheet'!$H84-'Cue Sheet'!$E84)*60)+('Cue Sheet'!$I84-'Cue Sheet'!$F84))/60))),"")</f>
        <v/>
      </c>
      <c r="K84" s="72" t="str">
        <f>IFERROR(IF(OR('Cue Sheet'!$F84="",'Cue Sheet'!$I84=""),"",(MOD(MOD(((('Cue Sheet'!$G84-'Cue Sheet'!$D84)*3600)+(('Cue Sheet'!$H84-'Cue Sheet'!$E84)*60)+('Cue Sheet'!$I84-'Cue Sheet'!$F84)),3600),60))),"")</f>
        <v/>
      </c>
      <c r="L84" s="127"/>
      <c r="M84" s="79"/>
      <c r="N84" s="79"/>
      <c r="O84" s="126"/>
      <c r="P84" s="76"/>
      <c r="Q84" s="79"/>
      <c r="R84" s="128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78" t="str">
        <f>IFERROR(IF((INDIRECT("A"&amp;ROW()-1))="Seq. #",1,IF(ISTEXT('Cue Sheet'!$B85),COUNTA(INDIRECT("B20"):'Cue Sheet'!$B85),"")),"")</f>
        <v/>
      </c>
      <c r="B85" s="68"/>
      <c r="C85" s="79"/>
      <c r="D85" s="70"/>
      <c r="E85" s="71"/>
      <c r="F85" s="72"/>
      <c r="G85" s="70"/>
      <c r="H85" s="71"/>
      <c r="I85" s="72"/>
      <c r="J85" s="70" t="str">
        <f>IFERROR(IF(OR('Cue Sheet'!$F85="",'Cue Sheet'!$I85=""),"",(INT(((('Cue Sheet'!$G85-'Cue Sheet'!$D85)*3600)+(('Cue Sheet'!$H85-'Cue Sheet'!$E85)*60)+('Cue Sheet'!$I85-'Cue Sheet'!$F85))/60))),"")</f>
        <v/>
      </c>
      <c r="K85" s="72" t="str">
        <f>IFERROR(IF(OR('Cue Sheet'!$F85="",'Cue Sheet'!$I85=""),"",(MOD(MOD(((('Cue Sheet'!$G85-'Cue Sheet'!$D85)*3600)+(('Cue Sheet'!$H85-'Cue Sheet'!$E85)*60)+('Cue Sheet'!$I85-'Cue Sheet'!$F85)),3600),60))),"")</f>
        <v/>
      </c>
      <c r="L85" s="127"/>
      <c r="M85" s="79"/>
      <c r="N85" s="79"/>
      <c r="O85" s="126"/>
      <c r="P85" s="76"/>
      <c r="Q85" s="79"/>
      <c r="R85" s="128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78" t="str">
        <f>IFERROR(IF((INDIRECT("A"&amp;ROW()-1))="Seq. #",1,IF(ISTEXT('Cue Sheet'!$B86),COUNTA(INDIRECT("B20"):'Cue Sheet'!$B86),"")),"")</f>
        <v/>
      </c>
      <c r="B86" s="68"/>
      <c r="C86" s="79"/>
      <c r="D86" s="70"/>
      <c r="E86" s="71"/>
      <c r="F86" s="72"/>
      <c r="G86" s="70"/>
      <c r="H86" s="71"/>
      <c r="I86" s="72"/>
      <c r="J86" s="70" t="str">
        <f>IFERROR(IF(OR('Cue Sheet'!$F86="",'Cue Sheet'!$I86=""),"",(INT(((('Cue Sheet'!$G86-'Cue Sheet'!$D86)*3600)+(('Cue Sheet'!$H86-'Cue Sheet'!$E86)*60)+('Cue Sheet'!$I86-'Cue Sheet'!$F86))/60))),"")</f>
        <v/>
      </c>
      <c r="K86" s="72" t="str">
        <f>IFERROR(IF(OR('Cue Sheet'!$F86="",'Cue Sheet'!$I86=""),"",(MOD(MOD(((('Cue Sheet'!$G86-'Cue Sheet'!$D86)*3600)+(('Cue Sheet'!$H86-'Cue Sheet'!$E86)*60)+('Cue Sheet'!$I86-'Cue Sheet'!$F86)),3600),60))),"")</f>
        <v/>
      </c>
      <c r="L86" s="127"/>
      <c r="M86" s="79"/>
      <c r="N86" s="79"/>
      <c r="O86" s="126"/>
      <c r="P86" s="76"/>
      <c r="Q86" s="79"/>
      <c r="R86" s="128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78" t="str">
        <f>IFERROR(IF((INDIRECT("A"&amp;ROW()-1))="Seq. #",1,IF(ISTEXT('Cue Sheet'!$B87),COUNTA(INDIRECT("B20"):'Cue Sheet'!$B87),"")),"")</f>
        <v/>
      </c>
      <c r="B87" s="68"/>
      <c r="C87" s="79"/>
      <c r="D87" s="70"/>
      <c r="E87" s="71"/>
      <c r="F87" s="72"/>
      <c r="G87" s="70"/>
      <c r="H87" s="71"/>
      <c r="I87" s="72"/>
      <c r="J87" s="70" t="str">
        <f>IFERROR(IF(OR('Cue Sheet'!$F87="",'Cue Sheet'!$I87=""),"",(INT(((('Cue Sheet'!$G87-'Cue Sheet'!$D87)*3600)+(('Cue Sheet'!$H87-'Cue Sheet'!$E87)*60)+('Cue Sheet'!$I87-'Cue Sheet'!$F87))/60))),"")</f>
        <v/>
      </c>
      <c r="K87" s="72" t="str">
        <f>IFERROR(IF(OR('Cue Sheet'!$F87="",'Cue Sheet'!$I87=""),"",(MOD(MOD(((('Cue Sheet'!$G87-'Cue Sheet'!$D87)*3600)+(('Cue Sheet'!$H87-'Cue Sheet'!$E87)*60)+('Cue Sheet'!$I87-'Cue Sheet'!$F87)),3600),60))),"")</f>
        <v/>
      </c>
      <c r="L87" s="127"/>
      <c r="M87" s="79"/>
      <c r="N87" s="79"/>
      <c r="O87" s="126"/>
      <c r="P87" s="76"/>
      <c r="Q87" s="79"/>
      <c r="R87" s="128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78" t="str">
        <f>IFERROR(IF((INDIRECT("A"&amp;ROW()-1))="Seq. #",1,IF(ISTEXT('Cue Sheet'!$B88),COUNTA(INDIRECT("B20"):'Cue Sheet'!$B88),"")),"")</f>
        <v/>
      </c>
      <c r="B88" s="68"/>
      <c r="C88" s="79"/>
      <c r="D88" s="70"/>
      <c r="E88" s="71"/>
      <c r="F88" s="72"/>
      <c r="G88" s="70"/>
      <c r="H88" s="71"/>
      <c r="I88" s="72"/>
      <c r="J88" s="70" t="str">
        <f>IFERROR(IF(OR('Cue Sheet'!$F88="",'Cue Sheet'!$I88=""),"",(INT(((('Cue Sheet'!$G88-'Cue Sheet'!$D88)*3600)+(('Cue Sheet'!$H88-'Cue Sheet'!$E88)*60)+('Cue Sheet'!$I88-'Cue Sheet'!$F88))/60))),"")</f>
        <v/>
      </c>
      <c r="K88" s="72" t="str">
        <f>IFERROR(IF(OR('Cue Sheet'!$F88="",'Cue Sheet'!$I88=""),"",(MOD(MOD(((('Cue Sheet'!$G88-'Cue Sheet'!$D88)*3600)+(('Cue Sheet'!$H88-'Cue Sheet'!$E88)*60)+('Cue Sheet'!$I88-'Cue Sheet'!$F88)),3600),60))),"")</f>
        <v/>
      </c>
      <c r="L88" s="127"/>
      <c r="M88" s="79"/>
      <c r="N88" s="79"/>
      <c r="O88" s="126"/>
      <c r="P88" s="76"/>
      <c r="Q88" s="79"/>
      <c r="R88" s="128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78" t="str">
        <f>IFERROR(IF((INDIRECT("A"&amp;ROW()-1))="Seq. #",1,IF(ISTEXT('Cue Sheet'!$B89),COUNTA(INDIRECT("B20"):'Cue Sheet'!$B89),"")),"")</f>
        <v/>
      </c>
      <c r="B89" s="68"/>
      <c r="C89" s="79"/>
      <c r="D89" s="70"/>
      <c r="E89" s="71"/>
      <c r="F89" s="72"/>
      <c r="G89" s="70"/>
      <c r="H89" s="71"/>
      <c r="I89" s="72"/>
      <c r="J89" s="70" t="str">
        <f>IFERROR(IF(OR('Cue Sheet'!$F89="",'Cue Sheet'!$I89=""),"",(INT(((('Cue Sheet'!$G89-'Cue Sheet'!$D89)*3600)+(('Cue Sheet'!$H89-'Cue Sheet'!$E89)*60)+('Cue Sheet'!$I89-'Cue Sheet'!$F89))/60))),"")</f>
        <v/>
      </c>
      <c r="K89" s="72" t="str">
        <f>IFERROR(IF(OR('Cue Sheet'!$F89="",'Cue Sheet'!$I89=""),"",(MOD(MOD(((('Cue Sheet'!$G89-'Cue Sheet'!$D89)*3600)+(('Cue Sheet'!$H89-'Cue Sheet'!$E89)*60)+('Cue Sheet'!$I89-'Cue Sheet'!$F89)),3600),60))),"")</f>
        <v/>
      </c>
      <c r="L89" s="127"/>
      <c r="M89" s="79"/>
      <c r="N89" s="79"/>
      <c r="O89" s="126"/>
      <c r="P89" s="76"/>
      <c r="Q89" s="79"/>
      <c r="R89" s="128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78" t="str">
        <f>IFERROR(IF((INDIRECT("A"&amp;ROW()-1))="Seq. #",1,IF(ISTEXT('Cue Sheet'!$B90),COUNTA(INDIRECT("B20"):'Cue Sheet'!$B90),"")),"")</f>
        <v/>
      </c>
      <c r="B90" s="68"/>
      <c r="C90" s="79"/>
      <c r="D90" s="70"/>
      <c r="E90" s="71"/>
      <c r="F90" s="72"/>
      <c r="G90" s="70"/>
      <c r="H90" s="71"/>
      <c r="I90" s="72"/>
      <c r="J90" s="70" t="str">
        <f>IFERROR(IF(OR('Cue Sheet'!$F90="",'Cue Sheet'!$I90=""),"",(INT(((('Cue Sheet'!$G90-'Cue Sheet'!$D90)*3600)+(('Cue Sheet'!$H90-'Cue Sheet'!$E90)*60)+('Cue Sheet'!$I90-'Cue Sheet'!$F90))/60))),"")</f>
        <v/>
      </c>
      <c r="K90" s="72" t="str">
        <f>IFERROR(IF(OR('Cue Sheet'!$F90="",'Cue Sheet'!$I90=""),"",(MOD(MOD(((('Cue Sheet'!$G90-'Cue Sheet'!$D90)*3600)+(('Cue Sheet'!$H90-'Cue Sheet'!$E90)*60)+('Cue Sheet'!$I90-'Cue Sheet'!$F90)),3600),60))),"")</f>
        <v/>
      </c>
      <c r="L90" s="127"/>
      <c r="M90" s="79"/>
      <c r="N90" s="79"/>
      <c r="O90" s="126"/>
      <c r="P90" s="76"/>
      <c r="Q90" s="79"/>
      <c r="R90" s="128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78" t="str">
        <f>IFERROR(IF((INDIRECT("A"&amp;ROW()-1))="Seq. #",1,IF(ISTEXT('Cue Sheet'!$B91),COUNTA(INDIRECT("B20"):'Cue Sheet'!$B91),"")),"")</f>
        <v/>
      </c>
      <c r="B91" s="68"/>
      <c r="C91" s="79"/>
      <c r="D91" s="70"/>
      <c r="E91" s="71"/>
      <c r="F91" s="72"/>
      <c r="G91" s="70"/>
      <c r="H91" s="71"/>
      <c r="I91" s="72"/>
      <c r="J91" s="70" t="str">
        <f>IFERROR(IF(OR('Cue Sheet'!$F91="",'Cue Sheet'!$I91=""),"",(INT(((('Cue Sheet'!$G91-'Cue Sheet'!$D91)*3600)+(('Cue Sheet'!$H91-'Cue Sheet'!$E91)*60)+('Cue Sheet'!$I91-'Cue Sheet'!$F91))/60))),"")</f>
        <v/>
      </c>
      <c r="K91" s="72" t="str">
        <f>IFERROR(IF(OR('Cue Sheet'!$F91="",'Cue Sheet'!$I91=""),"",(MOD(MOD(((('Cue Sheet'!$G91-'Cue Sheet'!$D91)*3600)+(('Cue Sheet'!$H91-'Cue Sheet'!$E91)*60)+('Cue Sheet'!$I91-'Cue Sheet'!$F91)),3600),60))),"")</f>
        <v/>
      </c>
      <c r="L91" s="127"/>
      <c r="M91" s="79"/>
      <c r="N91" s="79"/>
      <c r="O91" s="126"/>
      <c r="P91" s="76"/>
      <c r="Q91" s="79"/>
      <c r="R91" s="128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78" t="str">
        <f>IFERROR(IF((INDIRECT("A"&amp;ROW()-1))="Seq. #",1,IF(ISTEXT('Cue Sheet'!$B92),COUNTA(INDIRECT("B20"):'Cue Sheet'!$B92),"")),"")</f>
        <v/>
      </c>
      <c r="B92" s="68"/>
      <c r="C92" s="79"/>
      <c r="D92" s="70"/>
      <c r="E92" s="71"/>
      <c r="F92" s="72"/>
      <c r="G92" s="70"/>
      <c r="H92" s="71"/>
      <c r="I92" s="72"/>
      <c r="J92" s="70" t="str">
        <f>IFERROR(IF(OR('Cue Sheet'!$F92="",'Cue Sheet'!$I92=""),"",(INT(((('Cue Sheet'!$G92-'Cue Sheet'!$D92)*3600)+(('Cue Sheet'!$H92-'Cue Sheet'!$E92)*60)+('Cue Sheet'!$I92-'Cue Sheet'!$F92))/60))),"")</f>
        <v/>
      </c>
      <c r="K92" s="72" t="str">
        <f>IFERROR(IF(OR('Cue Sheet'!$F92="",'Cue Sheet'!$I92=""),"",(MOD(MOD(((('Cue Sheet'!$G92-'Cue Sheet'!$D92)*3600)+(('Cue Sheet'!$H92-'Cue Sheet'!$E92)*60)+('Cue Sheet'!$I92-'Cue Sheet'!$F92)),3600),60))),"")</f>
        <v/>
      </c>
      <c r="L92" s="127"/>
      <c r="M92" s="79"/>
      <c r="N92" s="79"/>
      <c r="O92" s="126"/>
      <c r="P92" s="76"/>
      <c r="Q92" s="79"/>
      <c r="R92" s="128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78" t="str">
        <f>IFERROR(IF((INDIRECT("A"&amp;ROW()-1))="Seq. #",1,IF(ISTEXT('Cue Sheet'!$B93),COUNTA(INDIRECT("B20"):'Cue Sheet'!$B93),"")),"")</f>
        <v/>
      </c>
      <c r="B93" s="68"/>
      <c r="C93" s="79"/>
      <c r="D93" s="70"/>
      <c r="E93" s="71"/>
      <c r="F93" s="72"/>
      <c r="G93" s="70"/>
      <c r="H93" s="71"/>
      <c r="I93" s="72"/>
      <c r="J93" s="70" t="str">
        <f>IFERROR(IF(OR('Cue Sheet'!$F93="",'Cue Sheet'!$I93=""),"",(INT(((('Cue Sheet'!$G93-'Cue Sheet'!$D93)*3600)+(('Cue Sheet'!$H93-'Cue Sheet'!$E93)*60)+('Cue Sheet'!$I93-'Cue Sheet'!$F93))/60))),"")</f>
        <v/>
      </c>
      <c r="K93" s="72" t="str">
        <f>IFERROR(IF(OR('Cue Sheet'!$F93="",'Cue Sheet'!$I93=""),"",(MOD(MOD(((('Cue Sheet'!$G93-'Cue Sheet'!$D93)*3600)+(('Cue Sheet'!$H93-'Cue Sheet'!$E93)*60)+('Cue Sheet'!$I93-'Cue Sheet'!$F93)),3600),60))),"")</f>
        <v/>
      </c>
      <c r="L93" s="127"/>
      <c r="M93" s="79"/>
      <c r="N93" s="79"/>
      <c r="O93" s="126"/>
      <c r="P93" s="76"/>
      <c r="Q93" s="79"/>
      <c r="R93" s="128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78" t="str">
        <f>IFERROR(IF((INDIRECT("A"&amp;ROW()-1))="Seq. #",1,IF(ISTEXT('Cue Sheet'!$B94),COUNTA(INDIRECT("B20"):'Cue Sheet'!$B94),"")),"")</f>
        <v/>
      </c>
      <c r="B94" s="68"/>
      <c r="C94" s="79"/>
      <c r="D94" s="70"/>
      <c r="E94" s="71"/>
      <c r="F94" s="72"/>
      <c r="G94" s="70"/>
      <c r="H94" s="71"/>
      <c r="I94" s="72"/>
      <c r="J94" s="70" t="str">
        <f>IFERROR(IF(OR('Cue Sheet'!$F94="",'Cue Sheet'!$I94=""),"",(INT(((('Cue Sheet'!$G94-'Cue Sheet'!$D94)*3600)+(('Cue Sheet'!$H94-'Cue Sheet'!$E94)*60)+('Cue Sheet'!$I94-'Cue Sheet'!$F94))/60))),"")</f>
        <v/>
      </c>
      <c r="K94" s="72" t="str">
        <f>IFERROR(IF(OR('Cue Sheet'!$F94="",'Cue Sheet'!$I94=""),"",(MOD(MOD(((('Cue Sheet'!$G94-'Cue Sheet'!$D94)*3600)+(('Cue Sheet'!$H94-'Cue Sheet'!$E94)*60)+('Cue Sheet'!$I94-'Cue Sheet'!$F94)),3600),60))),"")</f>
        <v/>
      </c>
      <c r="L94" s="127"/>
      <c r="M94" s="79"/>
      <c r="N94" s="79"/>
      <c r="O94" s="126"/>
      <c r="P94" s="76"/>
      <c r="Q94" s="79"/>
      <c r="R94" s="128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78" t="str">
        <f>IFERROR(IF((INDIRECT("A"&amp;ROW()-1))="Seq. #",1,IF(ISTEXT('Cue Sheet'!$B95),COUNTA(INDIRECT("B20"):'Cue Sheet'!$B95),"")),"")</f>
        <v/>
      </c>
      <c r="B95" s="68"/>
      <c r="C95" s="79"/>
      <c r="D95" s="70"/>
      <c r="E95" s="71"/>
      <c r="F95" s="72"/>
      <c r="G95" s="70"/>
      <c r="H95" s="71"/>
      <c r="I95" s="72"/>
      <c r="J95" s="70" t="str">
        <f>IFERROR(IF(OR('Cue Sheet'!$F95="",'Cue Sheet'!$I95=""),"",(INT(((('Cue Sheet'!$G95-'Cue Sheet'!$D95)*3600)+(('Cue Sheet'!$H95-'Cue Sheet'!$E95)*60)+('Cue Sheet'!$I95-'Cue Sheet'!$F95))/60))),"")</f>
        <v/>
      </c>
      <c r="K95" s="72" t="str">
        <f>IFERROR(IF(OR('Cue Sheet'!$F95="",'Cue Sheet'!$I95=""),"",(MOD(MOD(((('Cue Sheet'!$G95-'Cue Sheet'!$D95)*3600)+(('Cue Sheet'!$H95-'Cue Sheet'!$E95)*60)+('Cue Sheet'!$I95-'Cue Sheet'!$F95)),3600),60))),"")</f>
        <v/>
      </c>
      <c r="L95" s="127"/>
      <c r="M95" s="79"/>
      <c r="N95" s="79"/>
      <c r="O95" s="126"/>
      <c r="P95" s="76"/>
      <c r="Q95" s="79"/>
      <c r="R95" s="128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78" t="str">
        <f>IFERROR(IF((INDIRECT("A"&amp;ROW()-1))="Seq. #",1,IF(ISTEXT('Cue Sheet'!$B96),COUNTA(INDIRECT("B20"):'Cue Sheet'!$B96),"")),"")</f>
        <v/>
      </c>
      <c r="B96" s="68"/>
      <c r="C96" s="79"/>
      <c r="D96" s="70"/>
      <c r="E96" s="71"/>
      <c r="F96" s="72"/>
      <c r="G96" s="70"/>
      <c r="H96" s="71"/>
      <c r="I96" s="72"/>
      <c r="J96" s="70" t="str">
        <f>IFERROR(IF(OR('Cue Sheet'!$F96="",'Cue Sheet'!$I96=""),"",(INT(((('Cue Sheet'!$G96-'Cue Sheet'!$D96)*3600)+(('Cue Sheet'!$H96-'Cue Sheet'!$E96)*60)+('Cue Sheet'!$I96-'Cue Sheet'!$F96))/60))),"")</f>
        <v/>
      </c>
      <c r="K96" s="72" t="str">
        <f>IFERROR(IF(OR('Cue Sheet'!$F96="",'Cue Sheet'!$I96=""),"",(MOD(MOD(((('Cue Sheet'!$G96-'Cue Sheet'!$D96)*3600)+(('Cue Sheet'!$H96-'Cue Sheet'!$E96)*60)+('Cue Sheet'!$I96-'Cue Sheet'!$F96)),3600),60))),"")</f>
        <v/>
      </c>
      <c r="L96" s="127"/>
      <c r="M96" s="79"/>
      <c r="N96" s="79"/>
      <c r="O96" s="126"/>
      <c r="P96" s="76"/>
      <c r="Q96" s="79"/>
      <c r="R96" s="128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78" t="str">
        <f>IFERROR(IF((INDIRECT("A"&amp;ROW()-1))="Seq. #",1,IF(ISTEXT('Cue Sheet'!$B97),COUNTA(INDIRECT("B20"):'Cue Sheet'!$B97),"")),"")</f>
        <v/>
      </c>
      <c r="B97" s="68"/>
      <c r="C97" s="79"/>
      <c r="D97" s="70"/>
      <c r="E97" s="71"/>
      <c r="F97" s="72"/>
      <c r="G97" s="70"/>
      <c r="H97" s="71"/>
      <c r="I97" s="72"/>
      <c r="J97" s="70" t="str">
        <f>IFERROR(IF(OR('Cue Sheet'!$F97="",'Cue Sheet'!$I97=""),"",(INT(((('Cue Sheet'!$G97-'Cue Sheet'!$D97)*3600)+(('Cue Sheet'!$H97-'Cue Sheet'!$E97)*60)+('Cue Sheet'!$I97-'Cue Sheet'!$F97))/60))),"")</f>
        <v/>
      </c>
      <c r="K97" s="72" t="str">
        <f>IFERROR(IF(OR('Cue Sheet'!$F97="",'Cue Sheet'!$I97=""),"",(MOD(MOD(((('Cue Sheet'!$G97-'Cue Sheet'!$D97)*3600)+(('Cue Sheet'!$H97-'Cue Sheet'!$E97)*60)+('Cue Sheet'!$I97-'Cue Sheet'!$F97)),3600),60))),"")</f>
        <v/>
      </c>
      <c r="L97" s="127"/>
      <c r="M97" s="79"/>
      <c r="N97" s="79"/>
      <c r="O97" s="126"/>
      <c r="P97" s="76"/>
      <c r="Q97" s="79"/>
      <c r="R97" s="128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78" t="str">
        <f>IFERROR(IF((INDIRECT("A"&amp;ROW()-1))="Seq. #",1,IF(ISTEXT('Cue Sheet'!$B98),COUNTA(INDIRECT("B20"):'Cue Sheet'!$B98),"")),"")</f>
        <v/>
      </c>
      <c r="B98" s="68"/>
      <c r="C98" s="79"/>
      <c r="D98" s="70"/>
      <c r="E98" s="71"/>
      <c r="F98" s="72"/>
      <c r="G98" s="70"/>
      <c r="H98" s="71"/>
      <c r="I98" s="72"/>
      <c r="J98" s="70" t="str">
        <f>IFERROR(IF(OR('Cue Sheet'!$F98="",'Cue Sheet'!$I98=""),"",(INT(((('Cue Sheet'!$G98-'Cue Sheet'!$D98)*3600)+(('Cue Sheet'!$H98-'Cue Sheet'!$E98)*60)+('Cue Sheet'!$I98-'Cue Sheet'!$F98))/60))),"")</f>
        <v/>
      </c>
      <c r="K98" s="72" t="str">
        <f>IFERROR(IF(OR('Cue Sheet'!$F98="",'Cue Sheet'!$I98=""),"",(MOD(MOD(((('Cue Sheet'!$G98-'Cue Sheet'!$D98)*3600)+(('Cue Sheet'!$H98-'Cue Sheet'!$E98)*60)+('Cue Sheet'!$I98-'Cue Sheet'!$F98)),3600),60))),"")</f>
        <v/>
      </c>
      <c r="L98" s="127"/>
      <c r="M98" s="79"/>
      <c r="N98" s="79"/>
      <c r="O98" s="126"/>
      <c r="P98" s="76"/>
      <c r="Q98" s="79"/>
      <c r="R98" s="128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78" t="str">
        <f>IFERROR(IF((INDIRECT("A"&amp;ROW()-1))="Seq. #",1,IF(ISTEXT('Cue Sheet'!$B99),COUNTA(INDIRECT("B20"):'Cue Sheet'!$B99),"")),"")</f>
        <v/>
      </c>
      <c r="B99" s="68"/>
      <c r="C99" s="79"/>
      <c r="D99" s="70"/>
      <c r="E99" s="71"/>
      <c r="F99" s="72"/>
      <c r="G99" s="70"/>
      <c r="H99" s="71"/>
      <c r="I99" s="72"/>
      <c r="J99" s="70" t="str">
        <f>IFERROR(IF(OR('Cue Sheet'!$F99="",'Cue Sheet'!$I99=""),"",(INT(((('Cue Sheet'!$G99-'Cue Sheet'!$D99)*3600)+(('Cue Sheet'!$H99-'Cue Sheet'!$E99)*60)+('Cue Sheet'!$I99-'Cue Sheet'!$F99))/60))),"")</f>
        <v/>
      </c>
      <c r="K99" s="72" t="str">
        <f>IFERROR(IF(OR('Cue Sheet'!$F99="",'Cue Sheet'!$I99=""),"",(MOD(MOD(((('Cue Sheet'!$G99-'Cue Sheet'!$D99)*3600)+(('Cue Sheet'!$H99-'Cue Sheet'!$E99)*60)+('Cue Sheet'!$I99-'Cue Sheet'!$F99)),3600),60))),"")</f>
        <v/>
      </c>
      <c r="L99" s="127"/>
      <c r="M99" s="79"/>
      <c r="N99" s="79"/>
      <c r="O99" s="126"/>
      <c r="P99" s="76"/>
      <c r="Q99" s="79"/>
      <c r="R99" s="128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78" t="str">
        <f>IFERROR(IF((INDIRECT("A"&amp;ROW()-1))="Seq. #",1,IF(ISTEXT('Cue Sheet'!$B100),COUNTA(INDIRECT("B20"):'Cue Sheet'!$B100),"")),"")</f>
        <v/>
      </c>
      <c r="B100" s="68"/>
      <c r="C100" s="79"/>
      <c r="D100" s="70"/>
      <c r="E100" s="71"/>
      <c r="F100" s="72"/>
      <c r="G100" s="70"/>
      <c r="H100" s="71"/>
      <c r="I100" s="72"/>
      <c r="J100" s="70" t="str">
        <f>IFERROR(IF(OR('Cue Sheet'!$F100="",'Cue Sheet'!$I100=""),"",(INT(((('Cue Sheet'!$G100-'Cue Sheet'!$D100)*3600)+(('Cue Sheet'!$H100-'Cue Sheet'!$E100)*60)+('Cue Sheet'!$I100-'Cue Sheet'!$F100))/60))),"")</f>
        <v/>
      </c>
      <c r="K100" s="72" t="str">
        <f>IFERROR(IF(OR('Cue Sheet'!$F100="",'Cue Sheet'!$I100=""),"",(MOD(MOD(((('Cue Sheet'!$G100-'Cue Sheet'!$D100)*3600)+(('Cue Sheet'!$H100-'Cue Sheet'!$E100)*60)+('Cue Sheet'!$I100-'Cue Sheet'!$F100)),3600),60))),"")</f>
        <v/>
      </c>
      <c r="L100" s="127"/>
      <c r="M100" s="79"/>
      <c r="N100" s="79"/>
      <c r="O100" s="126"/>
      <c r="P100" s="76"/>
      <c r="Q100" s="79"/>
      <c r="R100" s="128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78" t="str">
        <f>IFERROR(IF((INDIRECT("A"&amp;ROW()-1))="Seq. #",1,IF(ISTEXT('Cue Sheet'!$B101),COUNTA(INDIRECT("B20"):'Cue Sheet'!$B101),"")),"")</f>
        <v/>
      </c>
      <c r="B101" s="68"/>
      <c r="C101" s="79"/>
      <c r="D101" s="70"/>
      <c r="E101" s="71"/>
      <c r="F101" s="72"/>
      <c r="G101" s="70"/>
      <c r="H101" s="71"/>
      <c r="I101" s="72"/>
      <c r="J101" s="70" t="str">
        <f>IFERROR(IF(OR('Cue Sheet'!$F101="",'Cue Sheet'!$I101=""),"",(INT(((('Cue Sheet'!$G101-'Cue Sheet'!$D101)*3600)+(('Cue Sheet'!$H101-'Cue Sheet'!$E101)*60)+('Cue Sheet'!$I101-'Cue Sheet'!$F101))/60))),"")</f>
        <v/>
      </c>
      <c r="K101" s="72" t="str">
        <f>IFERROR(IF(OR('Cue Sheet'!$F101="",'Cue Sheet'!$I101=""),"",(MOD(MOD(((('Cue Sheet'!$G101-'Cue Sheet'!$D101)*3600)+(('Cue Sheet'!$H101-'Cue Sheet'!$E101)*60)+('Cue Sheet'!$I101-'Cue Sheet'!$F101)),3600),60))),"")</f>
        <v/>
      </c>
      <c r="L101" s="127"/>
      <c r="M101" s="79"/>
      <c r="N101" s="129"/>
      <c r="O101" s="130"/>
      <c r="P101" s="76"/>
      <c r="Q101" s="131"/>
      <c r="R101" s="128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78" t="str">
        <f>IFERROR(IF((INDIRECT("A"&amp;ROW()-1))="Seq. #",1,IF(ISTEXT('Cue Sheet'!$B102),COUNTA(INDIRECT("B20"):'Cue Sheet'!$B102),"")),"")</f>
        <v/>
      </c>
      <c r="B102" s="68"/>
      <c r="C102" s="79"/>
      <c r="D102" s="70"/>
      <c r="E102" s="71"/>
      <c r="F102" s="72"/>
      <c r="G102" s="70"/>
      <c r="H102" s="71"/>
      <c r="I102" s="72"/>
      <c r="J102" s="70" t="str">
        <f>IFERROR(IF(OR('Cue Sheet'!$F102="",'Cue Sheet'!$I102=""),"",(INT(((('Cue Sheet'!$G102-'Cue Sheet'!$D102)*3600)+(('Cue Sheet'!$H102-'Cue Sheet'!$E102)*60)+('Cue Sheet'!$I102-'Cue Sheet'!$F102))/60))),"")</f>
        <v/>
      </c>
      <c r="K102" s="72" t="str">
        <f>IFERROR(IF(OR('Cue Sheet'!$F102="",'Cue Sheet'!$I102=""),"",(MOD(MOD(((('Cue Sheet'!$G102-'Cue Sheet'!$D102)*3600)+(('Cue Sheet'!$H102-'Cue Sheet'!$E102)*60)+('Cue Sheet'!$I102-'Cue Sheet'!$F102)),3600),60))),"")</f>
        <v/>
      </c>
      <c r="L102" s="127"/>
      <c r="M102" s="79"/>
      <c r="N102" s="129"/>
      <c r="O102" s="130"/>
      <c r="P102" s="76"/>
      <c r="Q102" s="131"/>
      <c r="R102" s="128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78" t="str">
        <f>IFERROR(IF((INDIRECT("A"&amp;ROW()-1))="Seq. #",1,IF(ISTEXT('Cue Sheet'!$B103),COUNTA(INDIRECT("B20"):'Cue Sheet'!$B103),"")),"")</f>
        <v/>
      </c>
      <c r="B103" s="68"/>
      <c r="C103" s="79"/>
      <c r="D103" s="70"/>
      <c r="E103" s="71"/>
      <c r="F103" s="72"/>
      <c r="G103" s="70"/>
      <c r="H103" s="71"/>
      <c r="I103" s="72"/>
      <c r="J103" s="70" t="str">
        <f>IFERROR(IF(OR('Cue Sheet'!$F103="",'Cue Sheet'!$I103=""),"",(INT(((('Cue Sheet'!$G103-'Cue Sheet'!$D103)*3600)+(('Cue Sheet'!$H103-'Cue Sheet'!$E103)*60)+('Cue Sheet'!$I103-'Cue Sheet'!$F103))/60))),"")</f>
        <v/>
      </c>
      <c r="K103" s="72" t="str">
        <f>IFERROR(IF(OR('Cue Sheet'!$F103="",'Cue Sheet'!$I103=""),"",(MOD(MOD(((('Cue Sheet'!$G103-'Cue Sheet'!$D103)*3600)+(('Cue Sheet'!$H103-'Cue Sheet'!$E103)*60)+('Cue Sheet'!$I103-'Cue Sheet'!$F103)),3600),60))),"")</f>
        <v/>
      </c>
      <c r="L103" s="127"/>
      <c r="M103" s="79"/>
      <c r="N103" s="129"/>
      <c r="O103" s="130"/>
      <c r="P103" s="76"/>
      <c r="Q103" s="131"/>
      <c r="R103" s="128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78" t="str">
        <f>IFERROR(IF((INDIRECT("A"&amp;ROW()-1))="Seq. #",1,IF(ISTEXT('Cue Sheet'!$B104),COUNTA(INDIRECT("B20"):'Cue Sheet'!$B104),"")),"")</f>
        <v/>
      </c>
      <c r="B104" s="68"/>
      <c r="C104" s="79"/>
      <c r="D104" s="70"/>
      <c r="E104" s="71"/>
      <c r="F104" s="72"/>
      <c r="G104" s="70"/>
      <c r="H104" s="71"/>
      <c r="I104" s="72"/>
      <c r="J104" s="70" t="str">
        <f>IFERROR(IF(OR('Cue Sheet'!$F104="",'Cue Sheet'!$I104=""),"",(INT(((('Cue Sheet'!$G104-'Cue Sheet'!$D104)*3600)+(('Cue Sheet'!$H104-'Cue Sheet'!$E104)*60)+('Cue Sheet'!$I104-'Cue Sheet'!$F104))/60))),"")</f>
        <v/>
      </c>
      <c r="K104" s="72" t="str">
        <f>IFERROR(IF(OR('Cue Sheet'!$F104="",'Cue Sheet'!$I104=""),"",(MOD(MOD(((('Cue Sheet'!$G104-'Cue Sheet'!$D104)*3600)+(('Cue Sheet'!$H104-'Cue Sheet'!$E104)*60)+('Cue Sheet'!$I104-'Cue Sheet'!$F104)),3600),60))),"")</f>
        <v/>
      </c>
      <c r="L104" s="127"/>
      <c r="M104" s="79"/>
      <c r="N104" s="129"/>
      <c r="O104" s="130"/>
      <c r="P104" s="76"/>
      <c r="Q104" s="131"/>
      <c r="R104" s="128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78" t="str">
        <f>IFERROR(IF((INDIRECT("A"&amp;ROW()-1))="Seq. #",1,IF(ISTEXT('Cue Sheet'!$B105),COUNTA(INDIRECT("B20"):'Cue Sheet'!$B105),"")),"")</f>
        <v/>
      </c>
      <c r="B105" s="68"/>
      <c r="C105" s="79"/>
      <c r="D105" s="70"/>
      <c r="E105" s="71"/>
      <c r="F105" s="72"/>
      <c r="G105" s="70"/>
      <c r="H105" s="71"/>
      <c r="I105" s="72"/>
      <c r="J105" s="70" t="str">
        <f>IFERROR(IF(OR('Cue Sheet'!$F105="",'Cue Sheet'!$I105=""),"",(INT(((('Cue Sheet'!$G105-'Cue Sheet'!$D105)*3600)+(('Cue Sheet'!$H105-'Cue Sheet'!$E105)*60)+('Cue Sheet'!$I105-'Cue Sheet'!$F105))/60))),"")</f>
        <v/>
      </c>
      <c r="K105" s="72" t="str">
        <f>IFERROR(IF(OR('Cue Sheet'!$F105="",'Cue Sheet'!$I105=""),"",(MOD(MOD(((('Cue Sheet'!$G105-'Cue Sheet'!$D105)*3600)+(('Cue Sheet'!$H105-'Cue Sheet'!$E105)*60)+('Cue Sheet'!$I105-'Cue Sheet'!$F105)),3600),60))),"")</f>
        <v/>
      </c>
      <c r="L105" s="127"/>
      <c r="M105" s="79"/>
      <c r="N105" s="129"/>
      <c r="O105" s="130"/>
      <c r="P105" s="76"/>
      <c r="Q105" s="131"/>
      <c r="R105" s="128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78" t="str">
        <f>IFERROR(IF((INDIRECT("A"&amp;ROW()-1))="Seq. #",1,IF(ISTEXT('Cue Sheet'!$B106),COUNTA(INDIRECT("B20"):'Cue Sheet'!$B106),"")),"")</f>
        <v/>
      </c>
      <c r="B106" s="68"/>
      <c r="C106" s="79"/>
      <c r="D106" s="70"/>
      <c r="E106" s="71"/>
      <c r="F106" s="72"/>
      <c r="G106" s="70"/>
      <c r="H106" s="71"/>
      <c r="I106" s="72"/>
      <c r="J106" s="70" t="str">
        <f>IFERROR(IF(OR('Cue Sheet'!$F106="",'Cue Sheet'!$I106=""),"",(INT(((('Cue Sheet'!$G106-'Cue Sheet'!$D106)*3600)+(('Cue Sheet'!$H106-'Cue Sheet'!$E106)*60)+('Cue Sheet'!$I106-'Cue Sheet'!$F106))/60))),"")</f>
        <v/>
      </c>
      <c r="K106" s="72" t="str">
        <f>IFERROR(IF(OR('Cue Sheet'!$F106="",'Cue Sheet'!$I106=""),"",(MOD(MOD(((('Cue Sheet'!$G106-'Cue Sheet'!$D106)*3600)+(('Cue Sheet'!$H106-'Cue Sheet'!$E106)*60)+('Cue Sheet'!$I106-'Cue Sheet'!$F106)),3600),60))),"")</f>
        <v/>
      </c>
      <c r="L106" s="127"/>
      <c r="M106" s="79"/>
      <c r="N106" s="129"/>
      <c r="O106" s="130"/>
      <c r="P106" s="76"/>
      <c r="Q106" s="131"/>
      <c r="R106" s="128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78" t="str">
        <f>IFERROR(IF((INDIRECT("A"&amp;ROW()-1))="Seq. #",1,IF(ISTEXT('Cue Sheet'!$B107),COUNTA(INDIRECT("B20"):'Cue Sheet'!$B107),"")),"")</f>
        <v/>
      </c>
      <c r="B107" s="68"/>
      <c r="C107" s="79"/>
      <c r="D107" s="70"/>
      <c r="E107" s="71"/>
      <c r="F107" s="72"/>
      <c r="G107" s="70"/>
      <c r="H107" s="71"/>
      <c r="I107" s="72"/>
      <c r="J107" s="70" t="str">
        <f>IFERROR(IF(OR('Cue Sheet'!$F107="",'Cue Sheet'!$I107=""),"",(INT(((('Cue Sheet'!$G107-'Cue Sheet'!$D107)*3600)+(('Cue Sheet'!$H107-'Cue Sheet'!$E107)*60)+('Cue Sheet'!$I107-'Cue Sheet'!$F107))/60))),"")</f>
        <v/>
      </c>
      <c r="K107" s="72" t="str">
        <f>IFERROR(IF(OR('Cue Sheet'!$F107="",'Cue Sheet'!$I107=""),"",(MOD(MOD(((('Cue Sheet'!$G107-'Cue Sheet'!$D107)*3600)+(('Cue Sheet'!$H107-'Cue Sheet'!$E107)*60)+('Cue Sheet'!$I107-'Cue Sheet'!$F107)),3600),60))),"")</f>
        <v/>
      </c>
      <c r="L107" s="127"/>
      <c r="M107" s="79"/>
      <c r="N107" s="129"/>
      <c r="O107" s="130"/>
      <c r="P107" s="76"/>
      <c r="Q107" s="131"/>
      <c r="R107" s="128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78" t="str">
        <f>IFERROR(IF((INDIRECT("A"&amp;ROW()-1))="Seq. #",1,IF(ISTEXT('Cue Sheet'!$B108),COUNTA(INDIRECT("B20"):'Cue Sheet'!$B108),"")),"")</f>
        <v/>
      </c>
      <c r="B108" s="68"/>
      <c r="C108" s="79"/>
      <c r="D108" s="70"/>
      <c r="E108" s="71"/>
      <c r="F108" s="72"/>
      <c r="G108" s="70"/>
      <c r="H108" s="71"/>
      <c r="I108" s="72"/>
      <c r="J108" s="70" t="str">
        <f>IFERROR(IF(OR('Cue Sheet'!$F108="",'Cue Sheet'!$I108=""),"",(INT(((('Cue Sheet'!$G108-'Cue Sheet'!$D108)*3600)+(('Cue Sheet'!$H108-'Cue Sheet'!$E108)*60)+('Cue Sheet'!$I108-'Cue Sheet'!$F108))/60))),"")</f>
        <v/>
      </c>
      <c r="K108" s="72" t="str">
        <f>IFERROR(IF(OR('Cue Sheet'!$F108="",'Cue Sheet'!$I108=""),"",(MOD(MOD(((('Cue Sheet'!$G108-'Cue Sheet'!$D108)*3600)+(('Cue Sheet'!$H108-'Cue Sheet'!$E108)*60)+('Cue Sheet'!$I108-'Cue Sheet'!$F108)),3600),60))),"")</f>
        <v/>
      </c>
      <c r="L108" s="127"/>
      <c r="M108" s="79"/>
      <c r="N108" s="129"/>
      <c r="O108" s="130"/>
      <c r="P108" s="76"/>
      <c r="Q108" s="131"/>
      <c r="R108" s="128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78" t="str">
        <f>IFERROR(IF((INDIRECT("A"&amp;ROW()-1))="Seq. #",1,IF(ISTEXT('Cue Sheet'!$B109),COUNTA(INDIRECT("B20"):'Cue Sheet'!$B109),"")),"")</f>
        <v/>
      </c>
      <c r="B109" s="68"/>
      <c r="C109" s="79"/>
      <c r="D109" s="70"/>
      <c r="E109" s="71"/>
      <c r="F109" s="72"/>
      <c r="G109" s="70"/>
      <c r="H109" s="71"/>
      <c r="I109" s="72"/>
      <c r="J109" s="70" t="str">
        <f>IFERROR(IF(OR('Cue Sheet'!$F109="",'Cue Sheet'!$I109=""),"",(INT(((('Cue Sheet'!$G109-'Cue Sheet'!$D109)*3600)+(('Cue Sheet'!$H109-'Cue Sheet'!$E109)*60)+('Cue Sheet'!$I109-'Cue Sheet'!$F109))/60))),"")</f>
        <v/>
      </c>
      <c r="K109" s="72" t="str">
        <f>IFERROR(IF(OR('Cue Sheet'!$F109="",'Cue Sheet'!$I109=""),"",(MOD(MOD(((('Cue Sheet'!$G109-'Cue Sheet'!$D109)*3600)+(('Cue Sheet'!$H109-'Cue Sheet'!$E109)*60)+('Cue Sheet'!$I109-'Cue Sheet'!$F109)),3600),60))),"")</f>
        <v/>
      </c>
      <c r="L109" s="127"/>
      <c r="M109" s="79"/>
      <c r="N109" s="129"/>
      <c r="O109" s="130"/>
      <c r="P109" s="76"/>
      <c r="Q109" s="131"/>
      <c r="R109" s="128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78" t="str">
        <f>IFERROR(IF((INDIRECT("A"&amp;ROW()-1))="Seq. #",1,IF(ISTEXT('Cue Sheet'!$B110),COUNTA(INDIRECT("B20"):'Cue Sheet'!$B110),"")),"")</f>
        <v/>
      </c>
      <c r="B110" s="68"/>
      <c r="C110" s="79"/>
      <c r="D110" s="70"/>
      <c r="E110" s="71"/>
      <c r="F110" s="72"/>
      <c r="G110" s="70"/>
      <c r="H110" s="71"/>
      <c r="I110" s="72"/>
      <c r="J110" s="70" t="str">
        <f>IFERROR(IF(OR('Cue Sheet'!$F110="",'Cue Sheet'!$I110=""),"",(INT(((('Cue Sheet'!$G110-'Cue Sheet'!$D110)*3600)+(('Cue Sheet'!$H110-'Cue Sheet'!$E110)*60)+('Cue Sheet'!$I110-'Cue Sheet'!$F110))/60))),"")</f>
        <v/>
      </c>
      <c r="K110" s="72" t="str">
        <f>IFERROR(IF(OR('Cue Sheet'!$F110="",'Cue Sheet'!$I110=""),"",(MOD(MOD(((('Cue Sheet'!$G110-'Cue Sheet'!$D110)*3600)+(('Cue Sheet'!$H110-'Cue Sheet'!$E110)*60)+('Cue Sheet'!$I110-'Cue Sheet'!$F110)),3600),60))),"")</f>
        <v/>
      </c>
      <c r="L110" s="127"/>
      <c r="M110" s="79"/>
      <c r="N110" s="129"/>
      <c r="O110" s="130"/>
      <c r="P110" s="76"/>
      <c r="Q110" s="131"/>
      <c r="R110" s="128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78" t="str">
        <f>IFERROR(IF((INDIRECT("A"&amp;ROW()-1))="Seq. #",1,IF(ISTEXT('Cue Sheet'!$B111),COUNTA(INDIRECT("B20"):'Cue Sheet'!$B111),"")),"")</f>
        <v/>
      </c>
      <c r="B111" s="68"/>
      <c r="C111" s="79"/>
      <c r="D111" s="70"/>
      <c r="E111" s="71"/>
      <c r="F111" s="72"/>
      <c r="G111" s="70"/>
      <c r="H111" s="71"/>
      <c r="I111" s="72"/>
      <c r="J111" s="70" t="str">
        <f>IFERROR(IF(OR('Cue Sheet'!$F111="",'Cue Sheet'!$I111=""),"",(INT(((('Cue Sheet'!$G111-'Cue Sheet'!$D111)*3600)+(('Cue Sheet'!$H111-'Cue Sheet'!$E111)*60)+('Cue Sheet'!$I111-'Cue Sheet'!$F111))/60))),"")</f>
        <v/>
      </c>
      <c r="K111" s="72" t="str">
        <f>IFERROR(IF(OR('Cue Sheet'!$F111="",'Cue Sheet'!$I111=""),"",(MOD(MOD(((('Cue Sheet'!$G111-'Cue Sheet'!$D111)*3600)+(('Cue Sheet'!$H111-'Cue Sheet'!$E111)*60)+('Cue Sheet'!$I111-'Cue Sheet'!$F111)),3600),60))),"")</f>
        <v/>
      </c>
      <c r="L111" s="127"/>
      <c r="M111" s="79"/>
      <c r="N111" s="129"/>
      <c r="O111" s="130"/>
      <c r="P111" s="76"/>
      <c r="Q111" s="131"/>
      <c r="R111" s="128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78" t="str">
        <f>IFERROR(IF((INDIRECT("A"&amp;ROW()-1))="Seq. #",1,IF(ISTEXT('Cue Sheet'!$B112),COUNTA(INDIRECT("B20"):'Cue Sheet'!$B112),"")),"")</f>
        <v/>
      </c>
      <c r="B112" s="68"/>
      <c r="C112" s="79"/>
      <c r="D112" s="70"/>
      <c r="E112" s="71"/>
      <c r="F112" s="72"/>
      <c r="G112" s="70"/>
      <c r="H112" s="71"/>
      <c r="I112" s="72"/>
      <c r="J112" s="70" t="str">
        <f>IFERROR(IF(OR('Cue Sheet'!$F112="",'Cue Sheet'!$I112=""),"",(INT(((('Cue Sheet'!$G112-'Cue Sheet'!$D112)*3600)+(('Cue Sheet'!$H112-'Cue Sheet'!$E112)*60)+('Cue Sheet'!$I112-'Cue Sheet'!$F112))/60))),"")</f>
        <v/>
      </c>
      <c r="K112" s="72" t="str">
        <f>IFERROR(IF(OR('Cue Sheet'!$F112="",'Cue Sheet'!$I112=""),"",(MOD(MOD(((('Cue Sheet'!$G112-'Cue Sheet'!$D112)*3600)+(('Cue Sheet'!$H112-'Cue Sheet'!$E112)*60)+('Cue Sheet'!$I112-'Cue Sheet'!$F112)),3600),60))),"")</f>
        <v/>
      </c>
      <c r="L112" s="127"/>
      <c r="M112" s="79"/>
      <c r="N112" s="129"/>
      <c r="O112" s="130"/>
      <c r="P112" s="76"/>
      <c r="Q112" s="131"/>
      <c r="R112" s="128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78" t="str">
        <f>IFERROR(IF((INDIRECT("A"&amp;ROW()-1))="Seq. #",1,IF(ISTEXT('Cue Sheet'!$B113),COUNTA(INDIRECT("B20"):'Cue Sheet'!$B113),"")),"")</f>
        <v/>
      </c>
      <c r="B113" s="68"/>
      <c r="C113" s="79"/>
      <c r="D113" s="70"/>
      <c r="E113" s="71"/>
      <c r="F113" s="72"/>
      <c r="G113" s="70"/>
      <c r="H113" s="71"/>
      <c r="I113" s="72"/>
      <c r="J113" s="70" t="str">
        <f>IFERROR(IF(OR('Cue Sheet'!$F113="",'Cue Sheet'!$I113=""),"",(INT(((('Cue Sheet'!$G113-'Cue Sheet'!$D113)*3600)+(('Cue Sheet'!$H113-'Cue Sheet'!$E113)*60)+('Cue Sheet'!$I113-'Cue Sheet'!$F113))/60))),"")</f>
        <v/>
      </c>
      <c r="K113" s="72" t="str">
        <f>IFERROR(IF(OR('Cue Sheet'!$F113="",'Cue Sheet'!$I113=""),"",(MOD(MOD(((('Cue Sheet'!$G113-'Cue Sheet'!$D113)*3600)+(('Cue Sheet'!$H113-'Cue Sheet'!$E113)*60)+('Cue Sheet'!$I113-'Cue Sheet'!$F113)),3600),60))),"")</f>
        <v/>
      </c>
      <c r="L113" s="127"/>
      <c r="M113" s="79"/>
      <c r="N113" s="129"/>
      <c r="O113" s="130"/>
      <c r="P113" s="76"/>
      <c r="Q113" s="131"/>
      <c r="R113" s="128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78" t="str">
        <f>IFERROR(IF((INDIRECT("A"&amp;ROW()-1))="Seq. #",1,IF(ISTEXT('Cue Sheet'!$B114),COUNTA(INDIRECT("B20"):'Cue Sheet'!$B114),"")),"")</f>
        <v/>
      </c>
      <c r="B114" s="68"/>
      <c r="C114" s="79"/>
      <c r="D114" s="70"/>
      <c r="E114" s="71"/>
      <c r="F114" s="72"/>
      <c r="G114" s="70"/>
      <c r="H114" s="71"/>
      <c r="I114" s="72"/>
      <c r="J114" s="70" t="str">
        <f>IFERROR(IF(OR('Cue Sheet'!$F114="",'Cue Sheet'!$I114=""),"",(INT(((('Cue Sheet'!$G114-'Cue Sheet'!$D114)*3600)+(('Cue Sheet'!$H114-'Cue Sheet'!$E114)*60)+('Cue Sheet'!$I114-'Cue Sheet'!$F114))/60))),"")</f>
        <v/>
      </c>
      <c r="K114" s="72" t="str">
        <f>IFERROR(IF(OR('Cue Sheet'!$F114="",'Cue Sheet'!$I114=""),"",(MOD(MOD(((('Cue Sheet'!$G114-'Cue Sheet'!$D114)*3600)+(('Cue Sheet'!$H114-'Cue Sheet'!$E114)*60)+('Cue Sheet'!$I114-'Cue Sheet'!$F114)),3600),60))),"")</f>
        <v/>
      </c>
      <c r="L114" s="127"/>
      <c r="M114" s="79"/>
      <c r="N114" s="129"/>
      <c r="O114" s="130"/>
      <c r="P114" s="76"/>
      <c r="Q114" s="131"/>
      <c r="R114" s="128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78" t="str">
        <f>IFERROR(IF((INDIRECT("A"&amp;ROW()-1))="Seq. #",1,IF(ISTEXT('Cue Sheet'!$B115),COUNTA(INDIRECT("B20"):'Cue Sheet'!$B115),"")),"")</f>
        <v/>
      </c>
      <c r="B115" s="68"/>
      <c r="C115" s="79"/>
      <c r="D115" s="70"/>
      <c r="E115" s="71"/>
      <c r="F115" s="72"/>
      <c r="G115" s="70"/>
      <c r="H115" s="71"/>
      <c r="I115" s="72"/>
      <c r="J115" s="70" t="str">
        <f>IFERROR(IF(OR('Cue Sheet'!$F115="",'Cue Sheet'!$I115=""),"",(INT(((('Cue Sheet'!$G115-'Cue Sheet'!$D115)*3600)+(('Cue Sheet'!$H115-'Cue Sheet'!$E115)*60)+('Cue Sheet'!$I115-'Cue Sheet'!$F115))/60))),"")</f>
        <v/>
      </c>
      <c r="K115" s="72" t="str">
        <f>IFERROR(IF(OR('Cue Sheet'!$F115="",'Cue Sheet'!$I115=""),"",(MOD(MOD(((('Cue Sheet'!$G115-'Cue Sheet'!$D115)*3600)+(('Cue Sheet'!$H115-'Cue Sheet'!$E115)*60)+('Cue Sheet'!$I115-'Cue Sheet'!$F115)),3600),60))),"")</f>
        <v/>
      </c>
      <c r="L115" s="127"/>
      <c r="M115" s="79"/>
      <c r="N115" s="129"/>
      <c r="O115" s="130"/>
      <c r="P115" s="76"/>
      <c r="Q115" s="131"/>
      <c r="R115" s="128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78" t="str">
        <f>IFERROR(IF((INDIRECT("A"&amp;ROW()-1))="Seq. #",1,IF(ISTEXT('Cue Sheet'!$B116),COUNTA(INDIRECT("B20"):'Cue Sheet'!$B116),"")),"")</f>
        <v/>
      </c>
      <c r="B116" s="68"/>
      <c r="C116" s="79"/>
      <c r="D116" s="70"/>
      <c r="E116" s="71"/>
      <c r="F116" s="72"/>
      <c r="G116" s="70"/>
      <c r="H116" s="71"/>
      <c r="I116" s="72"/>
      <c r="J116" s="70" t="str">
        <f>IFERROR(IF(OR('Cue Sheet'!$F116="",'Cue Sheet'!$I116=""),"",(INT(((('Cue Sheet'!$G116-'Cue Sheet'!$D116)*3600)+(('Cue Sheet'!$H116-'Cue Sheet'!$E116)*60)+('Cue Sheet'!$I116-'Cue Sheet'!$F116))/60))),"")</f>
        <v/>
      </c>
      <c r="K116" s="72" t="str">
        <f>IFERROR(IF(OR('Cue Sheet'!$F116="",'Cue Sheet'!$I116=""),"",(MOD(MOD(((('Cue Sheet'!$G116-'Cue Sheet'!$D116)*3600)+(('Cue Sheet'!$H116-'Cue Sheet'!$E116)*60)+('Cue Sheet'!$I116-'Cue Sheet'!$F116)),3600),60))),"")</f>
        <v/>
      </c>
      <c r="L116" s="127"/>
      <c r="M116" s="79"/>
      <c r="N116" s="129"/>
      <c r="O116" s="130"/>
      <c r="P116" s="76"/>
      <c r="Q116" s="131"/>
      <c r="R116" s="128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78" t="str">
        <f>IFERROR(IF((INDIRECT("A"&amp;ROW()-1))="Seq. #",1,IF(ISTEXT('Cue Sheet'!$B117),COUNTA(INDIRECT("B20"):'Cue Sheet'!$B117),"")),"")</f>
        <v/>
      </c>
      <c r="B117" s="68"/>
      <c r="C117" s="79"/>
      <c r="D117" s="70"/>
      <c r="E117" s="71"/>
      <c r="F117" s="72"/>
      <c r="G117" s="70"/>
      <c r="H117" s="71"/>
      <c r="I117" s="72"/>
      <c r="J117" s="70" t="str">
        <f>IFERROR(IF(OR('Cue Sheet'!$F117="",'Cue Sheet'!$I117=""),"",(INT(((('Cue Sheet'!$G117-'Cue Sheet'!$D117)*3600)+(('Cue Sheet'!$H117-'Cue Sheet'!$E117)*60)+('Cue Sheet'!$I117-'Cue Sheet'!$F117))/60))),"")</f>
        <v/>
      </c>
      <c r="K117" s="72" t="str">
        <f>IFERROR(IF(OR('Cue Sheet'!$F117="",'Cue Sheet'!$I117=""),"",(MOD(MOD(((('Cue Sheet'!$G117-'Cue Sheet'!$D117)*3600)+(('Cue Sheet'!$H117-'Cue Sheet'!$E117)*60)+('Cue Sheet'!$I117-'Cue Sheet'!$F117)),3600),60))),"")</f>
        <v/>
      </c>
      <c r="L117" s="127"/>
      <c r="M117" s="79"/>
      <c r="N117" s="129"/>
      <c r="O117" s="130"/>
      <c r="P117" s="76"/>
      <c r="Q117" s="131"/>
      <c r="R117" s="128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78" t="str">
        <f>IFERROR(IF((INDIRECT("A"&amp;ROW()-1))="Seq. #",1,IF(ISTEXT('Cue Sheet'!$B118),COUNTA(INDIRECT("B20"):'Cue Sheet'!$B118),"")),"")</f>
        <v/>
      </c>
      <c r="B118" s="68"/>
      <c r="C118" s="79"/>
      <c r="D118" s="70"/>
      <c r="E118" s="71"/>
      <c r="F118" s="72"/>
      <c r="G118" s="70"/>
      <c r="H118" s="71"/>
      <c r="I118" s="72"/>
      <c r="J118" s="70" t="str">
        <f>IFERROR(IF(OR('Cue Sheet'!$F118="",'Cue Sheet'!$I118=""),"",(INT(((('Cue Sheet'!$G118-'Cue Sheet'!$D118)*3600)+(('Cue Sheet'!$H118-'Cue Sheet'!$E118)*60)+('Cue Sheet'!$I118-'Cue Sheet'!$F118))/60))),"")</f>
        <v/>
      </c>
      <c r="K118" s="72" t="str">
        <f>IFERROR(IF(OR('Cue Sheet'!$F118="",'Cue Sheet'!$I118=""),"",(MOD(MOD(((('Cue Sheet'!$G118-'Cue Sheet'!$D118)*3600)+(('Cue Sheet'!$H118-'Cue Sheet'!$E118)*60)+('Cue Sheet'!$I118-'Cue Sheet'!$F118)),3600),60))),"")</f>
        <v/>
      </c>
      <c r="L118" s="127"/>
      <c r="M118" s="79"/>
      <c r="N118" s="129"/>
      <c r="O118" s="130"/>
      <c r="P118" s="76"/>
      <c r="Q118" s="131"/>
      <c r="R118" s="128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78" t="str">
        <f>IFERROR(IF((INDIRECT("A"&amp;ROW()-1))="Seq. #",1,IF(ISTEXT('Cue Sheet'!$B119),COUNTA(INDIRECT("B20"):'Cue Sheet'!$B119),"")),"")</f>
        <v/>
      </c>
      <c r="B119" s="68"/>
      <c r="C119" s="79"/>
      <c r="D119" s="70"/>
      <c r="E119" s="71"/>
      <c r="F119" s="72"/>
      <c r="G119" s="70"/>
      <c r="H119" s="71"/>
      <c r="I119" s="72"/>
      <c r="J119" s="70" t="str">
        <f>IFERROR(IF(OR('Cue Sheet'!$F119="",'Cue Sheet'!$I119=""),"",(INT(((('Cue Sheet'!$G119-'Cue Sheet'!$D119)*3600)+(('Cue Sheet'!$H119-'Cue Sheet'!$E119)*60)+('Cue Sheet'!$I119-'Cue Sheet'!$F119))/60))),"")</f>
        <v/>
      </c>
      <c r="K119" s="72" t="str">
        <f>IFERROR(IF(OR('Cue Sheet'!$F119="",'Cue Sheet'!$I119=""),"",(MOD(MOD(((('Cue Sheet'!$G119-'Cue Sheet'!$D119)*3600)+(('Cue Sheet'!$H119-'Cue Sheet'!$E119)*60)+('Cue Sheet'!$I119-'Cue Sheet'!$F119)),3600),60))),"")</f>
        <v/>
      </c>
      <c r="L119" s="127"/>
      <c r="M119" s="79"/>
      <c r="N119" s="129"/>
      <c r="O119" s="130"/>
      <c r="P119" s="76"/>
      <c r="Q119" s="131"/>
      <c r="R119" s="128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78" t="str">
        <f>IFERROR(IF((INDIRECT("A"&amp;ROW()-1))="Seq. #",1,IF(ISTEXT('Cue Sheet'!$B120),COUNTA(INDIRECT("B20"):'Cue Sheet'!$B120),"")),"")</f>
        <v/>
      </c>
      <c r="B120" s="68"/>
      <c r="C120" s="79"/>
      <c r="D120" s="70"/>
      <c r="E120" s="71"/>
      <c r="F120" s="72"/>
      <c r="G120" s="70"/>
      <c r="H120" s="71"/>
      <c r="I120" s="72"/>
      <c r="J120" s="70" t="str">
        <f>IFERROR(IF(OR('Cue Sheet'!$F120="",'Cue Sheet'!$I120=""),"",(INT(((('Cue Sheet'!$G120-'Cue Sheet'!$D120)*3600)+(('Cue Sheet'!$H120-'Cue Sheet'!$E120)*60)+('Cue Sheet'!$I120-'Cue Sheet'!$F120))/60))),"")</f>
        <v/>
      </c>
      <c r="K120" s="72" t="str">
        <f>IFERROR(IF(OR('Cue Sheet'!$F120="",'Cue Sheet'!$I120=""),"",(MOD(MOD(((('Cue Sheet'!$G120-'Cue Sheet'!$D120)*3600)+(('Cue Sheet'!$H120-'Cue Sheet'!$E120)*60)+('Cue Sheet'!$I120-'Cue Sheet'!$F120)),3600),60))),"")</f>
        <v/>
      </c>
      <c r="L120" s="127"/>
      <c r="M120" s="79"/>
      <c r="N120" s="129"/>
      <c r="O120" s="130"/>
      <c r="P120" s="76"/>
      <c r="Q120" s="131"/>
      <c r="R120" s="128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78" t="str">
        <f>IFERROR(IF((INDIRECT("A"&amp;ROW()-1))="Seq. #",1,IF(ISTEXT('Cue Sheet'!$B121),COUNTA(INDIRECT("B20"):'Cue Sheet'!$B121),"")),"")</f>
        <v/>
      </c>
      <c r="B121" s="68"/>
      <c r="C121" s="79"/>
      <c r="D121" s="70"/>
      <c r="E121" s="71"/>
      <c r="F121" s="72"/>
      <c r="G121" s="70"/>
      <c r="H121" s="71"/>
      <c r="I121" s="72"/>
      <c r="J121" s="70" t="str">
        <f>IFERROR(IF(OR('Cue Sheet'!$F121="",'Cue Sheet'!$I121=""),"",(INT(((('Cue Sheet'!$G121-'Cue Sheet'!$D121)*3600)+(('Cue Sheet'!$H121-'Cue Sheet'!$E121)*60)+('Cue Sheet'!$I121-'Cue Sheet'!$F121))/60))),"")</f>
        <v/>
      </c>
      <c r="K121" s="72" t="str">
        <f>IFERROR(IF(OR('Cue Sheet'!$F121="",'Cue Sheet'!$I121=""),"",(MOD(MOD(((('Cue Sheet'!$G121-'Cue Sheet'!$D121)*3600)+(('Cue Sheet'!$H121-'Cue Sheet'!$E121)*60)+('Cue Sheet'!$I121-'Cue Sheet'!$F121)),3600),60))),"")</f>
        <v/>
      </c>
      <c r="L121" s="127"/>
      <c r="M121" s="79"/>
      <c r="N121" s="129"/>
      <c r="O121" s="130"/>
      <c r="P121" s="76"/>
      <c r="Q121" s="131"/>
      <c r="R121" s="128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78" t="str">
        <f>IFERROR(IF((INDIRECT("A"&amp;ROW()-1))="Seq. #",1,IF(ISTEXT('Cue Sheet'!$B122),COUNTA(INDIRECT("B20"):'Cue Sheet'!$B122),"")),"")</f>
        <v/>
      </c>
      <c r="B122" s="68"/>
      <c r="C122" s="79"/>
      <c r="D122" s="70"/>
      <c r="E122" s="71"/>
      <c r="F122" s="72"/>
      <c r="G122" s="70"/>
      <c r="H122" s="71"/>
      <c r="I122" s="72"/>
      <c r="J122" s="70" t="str">
        <f>IFERROR(IF(OR('Cue Sheet'!$F122="",'Cue Sheet'!$I122=""),"",(INT(((('Cue Sheet'!$G122-'Cue Sheet'!$D122)*3600)+(('Cue Sheet'!$H122-'Cue Sheet'!$E122)*60)+('Cue Sheet'!$I122-'Cue Sheet'!$F122))/60))),"")</f>
        <v/>
      </c>
      <c r="K122" s="72" t="str">
        <f>IFERROR(IF(OR('Cue Sheet'!$F122="",'Cue Sheet'!$I122=""),"",(MOD(MOD(((('Cue Sheet'!$G122-'Cue Sheet'!$D122)*3600)+(('Cue Sheet'!$H122-'Cue Sheet'!$E122)*60)+('Cue Sheet'!$I122-'Cue Sheet'!$F122)),3600),60))),"")</f>
        <v/>
      </c>
      <c r="L122" s="127"/>
      <c r="M122" s="79"/>
      <c r="N122" s="129"/>
      <c r="O122" s="130"/>
      <c r="P122" s="76"/>
      <c r="Q122" s="131"/>
      <c r="R122" s="128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78" t="str">
        <f>IFERROR(IF((INDIRECT("A"&amp;ROW()-1))="Seq. #",1,IF(ISTEXT('Cue Sheet'!$B123),COUNTA(INDIRECT("B20"):'Cue Sheet'!$B123),"")),"")</f>
        <v/>
      </c>
      <c r="B123" s="68"/>
      <c r="C123" s="79"/>
      <c r="D123" s="70"/>
      <c r="E123" s="71"/>
      <c r="F123" s="72"/>
      <c r="G123" s="70"/>
      <c r="H123" s="71"/>
      <c r="I123" s="72"/>
      <c r="J123" s="70" t="str">
        <f>IFERROR(IF(OR('Cue Sheet'!$F123="",'Cue Sheet'!$I123=""),"",(INT(((('Cue Sheet'!$G123-'Cue Sheet'!$D123)*3600)+(('Cue Sheet'!$H123-'Cue Sheet'!$E123)*60)+('Cue Sheet'!$I123-'Cue Sheet'!$F123))/60))),"")</f>
        <v/>
      </c>
      <c r="K123" s="72" t="str">
        <f>IFERROR(IF(OR('Cue Sheet'!$F123="",'Cue Sheet'!$I123=""),"",(MOD(MOD(((('Cue Sheet'!$G123-'Cue Sheet'!$D123)*3600)+(('Cue Sheet'!$H123-'Cue Sheet'!$E123)*60)+('Cue Sheet'!$I123-'Cue Sheet'!$F123)),3600),60))),"")</f>
        <v/>
      </c>
      <c r="L123" s="127"/>
      <c r="M123" s="79"/>
      <c r="N123" s="129"/>
      <c r="O123" s="130"/>
      <c r="P123" s="76"/>
      <c r="Q123" s="131"/>
      <c r="R123" s="128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78" t="str">
        <f>IFERROR(IF((INDIRECT("A"&amp;ROW()-1))="Seq. #",1,IF(ISTEXT('Cue Sheet'!$B124),COUNTA(INDIRECT("B20"):'Cue Sheet'!$B124),"")),"")</f>
        <v/>
      </c>
      <c r="B124" s="68"/>
      <c r="C124" s="79"/>
      <c r="D124" s="70"/>
      <c r="E124" s="71"/>
      <c r="F124" s="72"/>
      <c r="G124" s="70"/>
      <c r="H124" s="71"/>
      <c r="I124" s="72"/>
      <c r="J124" s="70" t="str">
        <f>IFERROR(IF(OR('Cue Sheet'!$F124="",'Cue Sheet'!$I124=""),"",(INT(((('Cue Sheet'!$G124-'Cue Sheet'!$D124)*3600)+(('Cue Sheet'!$H124-'Cue Sheet'!$E124)*60)+('Cue Sheet'!$I124-'Cue Sheet'!$F124))/60))),"")</f>
        <v/>
      </c>
      <c r="K124" s="72" t="str">
        <f>IFERROR(IF(OR('Cue Sheet'!$F124="",'Cue Sheet'!$I124=""),"",(MOD(MOD(((('Cue Sheet'!$G124-'Cue Sheet'!$D124)*3600)+(('Cue Sheet'!$H124-'Cue Sheet'!$E124)*60)+('Cue Sheet'!$I124-'Cue Sheet'!$F124)),3600),60))),"")</f>
        <v/>
      </c>
      <c r="L124" s="127"/>
      <c r="M124" s="79"/>
      <c r="N124" s="129"/>
      <c r="O124" s="130"/>
      <c r="P124" s="76"/>
      <c r="Q124" s="131"/>
      <c r="R124" s="128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78" t="str">
        <f>IFERROR(IF((INDIRECT("A"&amp;ROW()-1))="Seq. #",1,IF(ISTEXT('Cue Sheet'!$B125),COUNTA(INDIRECT("B20"):'Cue Sheet'!$B125),"")),"")</f>
        <v/>
      </c>
      <c r="B125" s="68"/>
      <c r="C125" s="79"/>
      <c r="D125" s="70"/>
      <c r="E125" s="71"/>
      <c r="F125" s="72"/>
      <c r="G125" s="70"/>
      <c r="H125" s="71"/>
      <c r="I125" s="72"/>
      <c r="J125" s="70" t="str">
        <f>IFERROR(IF(OR('Cue Sheet'!$F125="",'Cue Sheet'!$I125=""),"",(INT(((('Cue Sheet'!$G125-'Cue Sheet'!$D125)*3600)+(('Cue Sheet'!$H125-'Cue Sheet'!$E125)*60)+('Cue Sheet'!$I125-'Cue Sheet'!$F125))/60))),"")</f>
        <v/>
      </c>
      <c r="K125" s="72" t="str">
        <f>IFERROR(IF(OR('Cue Sheet'!$F125="",'Cue Sheet'!$I125=""),"",(MOD(MOD(((('Cue Sheet'!$G125-'Cue Sheet'!$D125)*3600)+(('Cue Sheet'!$H125-'Cue Sheet'!$E125)*60)+('Cue Sheet'!$I125-'Cue Sheet'!$F125)),3600),60))),"")</f>
        <v/>
      </c>
      <c r="L125" s="127"/>
      <c r="M125" s="79"/>
      <c r="N125" s="129"/>
      <c r="O125" s="130"/>
      <c r="P125" s="76"/>
      <c r="Q125" s="131"/>
      <c r="R125" s="128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78" t="str">
        <f>IFERROR(IF((INDIRECT("A"&amp;ROW()-1))="Seq. #",1,IF(ISTEXT('Cue Sheet'!$B126),COUNTA(INDIRECT("B20"):'Cue Sheet'!$B126),"")),"")</f>
        <v/>
      </c>
      <c r="B126" s="68"/>
      <c r="C126" s="79"/>
      <c r="D126" s="70"/>
      <c r="E126" s="71"/>
      <c r="F126" s="72"/>
      <c r="G126" s="70"/>
      <c r="H126" s="71"/>
      <c r="I126" s="72"/>
      <c r="J126" s="70" t="str">
        <f>IFERROR(IF(OR('Cue Sheet'!$F126="",'Cue Sheet'!$I126=""),"",(INT(((('Cue Sheet'!$G126-'Cue Sheet'!$D126)*3600)+(('Cue Sheet'!$H126-'Cue Sheet'!$E126)*60)+('Cue Sheet'!$I126-'Cue Sheet'!$F126))/60))),"")</f>
        <v/>
      </c>
      <c r="K126" s="72" t="str">
        <f>IFERROR(IF(OR('Cue Sheet'!$F126="",'Cue Sheet'!$I126=""),"",(MOD(MOD(((('Cue Sheet'!$G126-'Cue Sheet'!$D126)*3600)+(('Cue Sheet'!$H126-'Cue Sheet'!$E126)*60)+('Cue Sheet'!$I126-'Cue Sheet'!$F126)),3600),60))),"")</f>
        <v/>
      </c>
      <c r="L126" s="127"/>
      <c r="M126" s="79"/>
      <c r="N126" s="129"/>
      <c r="O126" s="130"/>
      <c r="P126" s="76"/>
      <c r="Q126" s="131"/>
      <c r="R126" s="128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78" t="str">
        <f>IFERROR(IF((INDIRECT("A"&amp;ROW()-1))="Seq. #",1,IF(ISTEXT('Cue Sheet'!$B127),COUNTA(INDIRECT("B20"):'Cue Sheet'!$B127),"")),"")</f>
        <v/>
      </c>
      <c r="B127" s="68"/>
      <c r="C127" s="79"/>
      <c r="D127" s="70"/>
      <c r="E127" s="71"/>
      <c r="F127" s="72"/>
      <c r="G127" s="70"/>
      <c r="H127" s="71"/>
      <c r="I127" s="72"/>
      <c r="J127" s="70" t="str">
        <f>IFERROR(IF(OR('Cue Sheet'!$F127="",'Cue Sheet'!$I127=""),"",(INT(((('Cue Sheet'!$G127-'Cue Sheet'!$D127)*3600)+(('Cue Sheet'!$H127-'Cue Sheet'!$E127)*60)+('Cue Sheet'!$I127-'Cue Sheet'!$F127))/60))),"")</f>
        <v/>
      </c>
      <c r="K127" s="72" t="str">
        <f>IFERROR(IF(OR('Cue Sheet'!$F127="",'Cue Sheet'!$I127=""),"",(MOD(MOD(((('Cue Sheet'!$G127-'Cue Sheet'!$D127)*3600)+(('Cue Sheet'!$H127-'Cue Sheet'!$E127)*60)+('Cue Sheet'!$I127-'Cue Sheet'!$F127)),3600),60))),"")</f>
        <v/>
      </c>
      <c r="L127" s="127"/>
      <c r="M127" s="79"/>
      <c r="N127" s="129"/>
      <c r="O127" s="130"/>
      <c r="P127" s="76"/>
      <c r="Q127" s="131"/>
      <c r="R127" s="128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78" t="str">
        <f>IFERROR(IF((INDIRECT("A"&amp;ROW()-1))="Seq. #",1,IF(ISTEXT('Cue Sheet'!$B128),COUNTA(INDIRECT("B20"):'Cue Sheet'!$B128),"")),"")</f>
        <v/>
      </c>
      <c r="B128" s="68"/>
      <c r="C128" s="79"/>
      <c r="D128" s="70"/>
      <c r="E128" s="71"/>
      <c r="F128" s="72"/>
      <c r="G128" s="70"/>
      <c r="H128" s="71"/>
      <c r="I128" s="72"/>
      <c r="J128" s="70" t="str">
        <f>IFERROR(IF(OR('Cue Sheet'!$F128="",'Cue Sheet'!$I128=""),"",(INT(((('Cue Sheet'!$G128-'Cue Sheet'!$D128)*3600)+(('Cue Sheet'!$H128-'Cue Sheet'!$E128)*60)+('Cue Sheet'!$I128-'Cue Sheet'!$F128))/60))),"")</f>
        <v/>
      </c>
      <c r="K128" s="72" t="str">
        <f>IFERROR(IF(OR('Cue Sheet'!$F128="",'Cue Sheet'!$I128=""),"",(MOD(MOD(((('Cue Sheet'!$G128-'Cue Sheet'!$D128)*3600)+(('Cue Sheet'!$H128-'Cue Sheet'!$E128)*60)+('Cue Sheet'!$I128-'Cue Sheet'!$F128)),3600),60))),"")</f>
        <v/>
      </c>
      <c r="L128" s="127"/>
      <c r="M128" s="79"/>
      <c r="N128" s="129"/>
      <c r="O128" s="130"/>
      <c r="P128" s="76"/>
      <c r="Q128" s="131"/>
      <c r="R128" s="128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78" t="str">
        <f>IFERROR(IF((INDIRECT("A"&amp;ROW()-1))="Seq. #",1,IF(ISTEXT('Cue Sheet'!$B129),COUNTA(INDIRECT("B20"):'Cue Sheet'!$B129),"")),"")</f>
        <v/>
      </c>
      <c r="B129" s="68"/>
      <c r="C129" s="79"/>
      <c r="D129" s="70"/>
      <c r="E129" s="71"/>
      <c r="F129" s="72"/>
      <c r="G129" s="70"/>
      <c r="H129" s="71"/>
      <c r="I129" s="72"/>
      <c r="J129" s="70" t="str">
        <f>IFERROR(IF(OR('Cue Sheet'!$F129="",'Cue Sheet'!$I129=""),"",(INT(((('Cue Sheet'!$G129-'Cue Sheet'!$D129)*3600)+(('Cue Sheet'!$H129-'Cue Sheet'!$E129)*60)+('Cue Sheet'!$I129-'Cue Sheet'!$F129))/60))),"")</f>
        <v/>
      </c>
      <c r="K129" s="72" t="str">
        <f>IFERROR(IF(OR('Cue Sheet'!$F129="",'Cue Sheet'!$I129=""),"",(MOD(MOD(((('Cue Sheet'!$G129-'Cue Sheet'!$D129)*3600)+(('Cue Sheet'!$H129-'Cue Sheet'!$E129)*60)+('Cue Sheet'!$I129-'Cue Sheet'!$F129)),3600),60))),"")</f>
        <v/>
      </c>
      <c r="L129" s="127"/>
      <c r="M129" s="79"/>
      <c r="N129" s="129"/>
      <c r="O129" s="130"/>
      <c r="P129" s="76"/>
      <c r="Q129" s="131"/>
      <c r="R129" s="128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78" t="str">
        <f>IFERROR(IF((INDIRECT("A"&amp;ROW()-1))="Seq. #",1,IF(ISTEXT('Cue Sheet'!$B130),COUNTA(INDIRECT("B20"):'Cue Sheet'!$B130),"")),"")</f>
        <v/>
      </c>
      <c r="B130" s="68"/>
      <c r="C130" s="79"/>
      <c r="D130" s="70"/>
      <c r="E130" s="71"/>
      <c r="F130" s="72"/>
      <c r="G130" s="70"/>
      <c r="H130" s="71"/>
      <c r="I130" s="72"/>
      <c r="J130" s="70" t="str">
        <f>IFERROR(IF(OR('Cue Sheet'!$F130="",'Cue Sheet'!$I130=""),"",(INT(((('Cue Sheet'!$G130-'Cue Sheet'!$D130)*3600)+(('Cue Sheet'!$H130-'Cue Sheet'!$E130)*60)+('Cue Sheet'!$I130-'Cue Sheet'!$F130))/60))),"")</f>
        <v/>
      </c>
      <c r="K130" s="72" t="str">
        <f>IFERROR(IF(OR('Cue Sheet'!$F130="",'Cue Sheet'!$I130=""),"",(MOD(MOD(((('Cue Sheet'!$G130-'Cue Sheet'!$D130)*3600)+(('Cue Sheet'!$H130-'Cue Sheet'!$E130)*60)+('Cue Sheet'!$I130-'Cue Sheet'!$F130)),3600),60))),"")</f>
        <v/>
      </c>
      <c r="L130" s="127"/>
      <c r="M130" s="79"/>
      <c r="N130" s="129"/>
      <c r="O130" s="130"/>
      <c r="P130" s="76"/>
      <c r="Q130" s="131"/>
      <c r="R130" s="128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78" t="str">
        <f>IFERROR(IF((INDIRECT("A"&amp;ROW()-1))="Seq. #",1,IF(ISTEXT('Cue Sheet'!$B131),COUNTA(INDIRECT("B20"):'Cue Sheet'!$B131),"")),"")</f>
        <v/>
      </c>
      <c r="B131" s="68"/>
      <c r="C131" s="79"/>
      <c r="D131" s="70"/>
      <c r="E131" s="71"/>
      <c r="F131" s="72"/>
      <c r="G131" s="70"/>
      <c r="H131" s="71"/>
      <c r="I131" s="72"/>
      <c r="J131" s="70" t="str">
        <f>IFERROR(IF(OR('Cue Sheet'!$F131="",'Cue Sheet'!$I131=""),"",(INT(((('Cue Sheet'!$G131-'Cue Sheet'!$D131)*3600)+(('Cue Sheet'!$H131-'Cue Sheet'!$E131)*60)+('Cue Sheet'!$I131-'Cue Sheet'!$F131))/60))),"")</f>
        <v/>
      </c>
      <c r="K131" s="72" t="str">
        <f>IFERROR(IF(OR('Cue Sheet'!$F131="",'Cue Sheet'!$I131=""),"",(MOD(MOD(((('Cue Sheet'!$G131-'Cue Sheet'!$D131)*3600)+(('Cue Sheet'!$H131-'Cue Sheet'!$E131)*60)+('Cue Sheet'!$I131-'Cue Sheet'!$F131)),3600),60))),"")</f>
        <v/>
      </c>
      <c r="L131" s="127"/>
      <c r="M131" s="79"/>
      <c r="N131" s="129"/>
      <c r="O131" s="130"/>
      <c r="P131" s="76"/>
      <c r="Q131" s="131"/>
      <c r="R131" s="128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78" t="str">
        <f>IFERROR(IF((INDIRECT("A"&amp;ROW()-1))="Seq. #",1,IF(ISTEXT('Cue Sheet'!$B132),COUNTA(INDIRECT("B20"):'Cue Sheet'!$B132),"")),"")</f>
        <v/>
      </c>
      <c r="B132" s="68"/>
      <c r="C132" s="79"/>
      <c r="D132" s="70"/>
      <c r="E132" s="71"/>
      <c r="F132" s="72"/>
      <c r="G132" s="70"/>
      <c r="H132" s="71"/>
      <c r="I132" s="72"/>
      <c r="J132" s="70" t="str">
        <f>IFERROR(IF(OR('Cue Sheet'!$F132="",'Cue Sheet'!$I132=""),"",(INT(((('Cue Sheet'!$G132-'Cue Sheet'!$D132)*3600)+(('Cue Sheet'!$H132-'Cue Sheet'!$E132)*60)+('Cue Sheet'!$I132-'Cue Sheet'!$F132))/60))),"")</f>
        <v/>
      </c>
      <c r="K132" s="72" t="str">
        <f>IFERROR(IF(OR('Cue Sheet'!$F132="",'Cue Sheet'!$I132=""),"",(MOD(MOD(((('Cue Sheet'!$G132-'Cue Sheet'!$D132)*3600)+(('Cue Sheet'!$H132-'Cue Sheet'!$E132)*60)+('Cue Sheet'!$I132-'Cue Sheet'!$F132)),3600),60))),"")</f>
        <v/>
      </c>
      <c r="L132" s="127"/>
      <c r="M132" s="79"/>
      <c r="N132" s="129"/>
      <c r="O132" s="130"/>
      <c r="P132" s="76"/>
      <c r="Q132" s="131"/>
      <c r="R132" s="128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78" t="str">
        <f>IFERROR(IF((INDIRECT("A"&amp;ROW()-1))="Seq. #",1,IF(ISTEXT('Cue Sheet'!$B133),COUNTA(INDIRECT("B20"):'Cue Sheet'!$B133),"")),"")</f>
        <v/>
      </c>
      <c r="B133" s="68"/>
      <c r="C133" s="79"/>
      <c r="D133" s="70"/>
      <c r="E133" s="71"/>
      <c r="F133" s="72"/>
      <c r="G133" s="70"/>
      <c r="H133" s="71"/>
      <c r="I133" s="72"/>
      <c r="J133" s="70" t="str">
        <f>IFERROR(IF(OR('Cue Sheet'!$F133="",'Cue Sheet'!$I133=""),"",(INT(((('Cue Sheet'!$G133-'Cue Sheet'!$D133)*3600)+(('Cue Sheet'!$H133-'Cue Sheet'!$E133)*60)+('Cue Sheet'!$I133-'Cue Sheet'!$F133))/60))),"")</f>
        <v/>
      </c>
      <c r="K133" s="72" t="str">
        <f>IFERROR(IF(OR('Cue Sheet'!$F133="",'Cue Sheet'!$I133=""),"",(MOD(MOD(((('Cue Sheet'!$G133-'Cue Sheet'!$D133)*3600)+(('Cue Sheet'!$H133-'Cue Sheet'!$E133)*60)+('Cue Sheet'!$I133-'Cue Sheet'!$F133)),3600),60))),"")</f>
        <v/>
      </c>
      <c r="L133" s="127"/>
      <c r="M133" s="79"/>
      <c r="N133" s="129"/>
      <c r="O133" s="130"/>
      <c r="P133" s="76"/>
      <c r="Q133" s="131"/>
      <c r="R133" s="128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78" t="str">
        <f>IFERROR(IF((INDIRECT("A"&amp;ROW()-1))="Seq. #",1,IF(ISTEXT('Cue Sheet'!$B134),COUNTA(INDIRECT("B20"):'Cue Sheet'!$B134),"")),"")</f>
        <v/>
      </c>
      <c r="B134" s="68"/>
      <c r="C134" s="79"/>
      <c r="D134" s="70"/>
      <c r="E134" s="71"/>
      <c r="F134" s="72"/>
      <c r="G134" s="70"/>
      <c r="H134" s="71"/>
      <c r="I134" s="72"/>
      <c r="J134" s="70" t="str">
        <f>IFERROR(IF(OR('Cue Sheet'!$F134="",'Cue Sheet'!$I134=""),"",(INT(((('Cue Sheet'!$G134-'Cue Sheet'!$D134)*3600)+(('Cue Sheet'!$H134-'Cue Sheet'!$E134)*60)+('Cue Sheet'!$I134-'Cue Sheet'!$F134))/60))),"")</f>
        <v/>
      </c>
      <c r="K134" s="72" t="str">
        <f>IFERROR(IF(OR('Cue Sheet'!$F134="",'Cue Sheet'!$I134=""),"",(MOD(MOD(((('Cue Sheet'!$G134-'Cue Sheet'!$D134)*3600)+(('Cue Sheet'!$H134-'Cue Sheet'!$E134)*60)+('Cue Sheet'!$I134-'Cue Sheet'!$F134)),3600),60))),"")</f>
        <v/>
      </c>
      <c r="L134" s="127"/>
      <c r="M134" s="79"/>
      <c r="N134" s="129"/>
      <c r="O134" s="130"/>
      <c r="P134" s="76"/>
      <c r="Q134" s="131"/>
      <c r="R134" s="128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78" t="str">
        <f>IFERROR(IF((INDIRECT("A"&amp;ROW()-1))="Seq. #",1,IF(ISTEXT('Cue Sheet'!$B135),COUNTA(INDIRECT("B20"):'Cue Sheet'!$B135),"")),"")</f>
        <v/>
      </c>
      <c r="B135" s="68"/>
      <c r="C135" s="79"/>
      <c r="D135" s="70"/>
      <c r="E135" s="71"/>
      <c r="F135" s="72"/>
      <c r="G135" s="70"/>
      <c r="H135" s="71"/>
      <c r="I135" s="72"/>
      <c r="J135" s="70" t="str">
        <f>IFERROR(IF(OR('Cue Sheet'!$F135="",'Cue Sheet'!$I135=""),"",(INT(((('Cue Sheet'!$G135-'Cue Sheet'!$D135)*3600)+(('Cue Sheet'!$H135-'Cue Sheet'!$E135)*60)+('Cue Sheet'!$I135-'Cue Sheet'!$F135))/60))),"")</f>
        <v/>
      </c>
      <c r="K135" s="72" t="str">
        <f>IFERROR(IF(OR('Cue Sheet'!$F135="",'Cue Sheet'!$I135=""),"",(MOD(MOD(((('Cue Sheet'!$G135-'Cue Sheet'!$D135)*3600)+(('Cue Sheet'!$H135-'Cue Sheet'!$E135)*60)+('Cue Sheet'!$I135-'Cue Sheet'!$F135)),3600),60))),"")</f>
        <v/>
      </c>
      <c r="L135" s="127"/>
      <c r="M135" s="79"/>
      <c r="N135" s="129"/>
      <c r="O135" s="130"/>
      <c r="P135" s="76"/>
      <c r="Q135" s="131"/>
      <c r="R135" s="128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78" t="str">
        <f>IFERROR(IF((INDIRECT("A"&amp;ROW()-1))="Seq. #",1,IF(ISTEXT('Cue Sheet'!$B136),COUNTA(INDIRECT("B20"):'Cue Sheet'!$B136),"")),"")</f>
        <v/>
      </c>
      <c r="B136" s="68"/>
      <c r="C136" s="79"/>
      <c r="D136" s="70"/>
      <c r="E136" s="71"/>
      <c r="F136" s="72"/>
      <c r="G136" s="70"/>
      <c r="H136" s="71"/>
      <c r="I136" s="72"/>
      <c r="J136" s="70" t="str">
        <f>IFERROR(IF(OR('Cue Sheet'!$F136="",'Cue Sheet'!$I136=""),"",(INT(((('Cue Sheet'!$G136-'Cue Sheet'!$D136)*3600)+(('Cue Sheet'!$H136-'Cue Sheet'!$E136)*60)+('Cue Sheet'!$I136-'Cue Sheet'!$F136))/60))),"")</f>
        <v/>
      </c>
      <c r="K136" s="72" t="str">
        <f>IFERROR(IF(OR('Cue Sheet'!$F136="",'Cue Sheet'!$I136=""),"",(MOD(MOD(((('Cue Sheet'!$G136-'Cue Sheet'!$D136)*3600)+(('Cue Sheet'!$H136-'Cue Sheet'!$E136)*60)+('Cue Sheet'!$I136-'Cue Sheet'!$F136)),3600),60))),"")</f>
        <v/>
      </c>
      <c r="L136" s="127"/>
      <c r="M136" s="79"/>
      <c r="N136" s="129"/>
      <c r="O136" s="130"/>
      <c r="P136" s="76"/>
      <c r="Q136" s="131"/>
      <c r="R136" s="128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78" t="str">
        <f>IFERROR(IF((INDIRECT("A"&amp;ROW()-1))="Seq. #",1,IF(ISTEXT('Cue Sheet'!$B137),COUNTA(INDIRECT("B20"):'Cue Sheet'!$B137),"")),"")</f>
        <v/>
      </c>
      <c r="B137" s="68"/>
      <c r="C137" s="79"/>
      <c r="D137" s="70"/>
      <c r="E137" s="71"/>
      <c r="F137" s="72"/>
      <c r="G137" s="70"/>
      <c r="H137" s="71"/>
      <c r="I137" s="72"/>
      <c r="J137" s="70" t="str">
        <f>IFERROR(IF(OR('Cue Sheet'!$F137="",'Cue Sheet'!$I137=""),"",(INT(((('Cue Sheet'!$G137-'Cue Sheet'!$D137)*3600)+(('Cue Sheet'!$H137-'Cue Sheet'!$E137)*60)+('Cue Sheet'!$I137-'Cue Sheet'!$F137))/60))),"")</f>
        <v/>
      </c>
      <c r="K137" s="72" t="str">
        <f>IFERROR(IF(OR('Cue Sheet'!$F137="",'Cue Sheet'!$I137=""),"",(MOD(MOD(((('Cue Sheet'!$G137-'Cue Sheet'!$D137)*3600)+(('Cue Sheet'!$H137-'Cue Sheet'!$E137)*60)+('Cue Sheet'!$I137-'Cue Sheet'!$F137)),3600),60))),"")</f>
        <v/>
      </c>
      <c r="L137" s="127"/>
      <c r="M137" s="79"/>
      <c r="N137" s="129"/>
      <c r="O137" s="130"/>
      <c r="P137" s="76"/>
      <c r="Q137" s="131"/>
      <c r="R137" s="128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78" t="str">
        <f>IFERROR(IF((INDIRECT("A"&amp;ROW()-1))="Seq. #",1,IF(ISTEXT('Cue Sheet'!$B138),COUNTA(INDIRECT("B20"):'Cue Sheet'!$B138),"")),"")</f>
        <v/>
      </c>
      <c r="B138" s="68"/>
      <c r="C138" s="79"/>
      <c r="D138" s="70"/>
      <c r="E138" s="71"/>
      <c r="F138" s="72"/>
      <c r="G138" s="70"/>
      <c r="H138" s="71"/>
      <c r="I138" s="72"/>
      <c r="J138" s="70" t="str">
        <f>IFERROR(IF(OR('Cue Sheet'!$F138="",'Cue Sheet'!$I138=""),"",(INT(((('Cue Sheet'!$G138-'Cue Sheet'!$D138)*3600)+(('Cue Sheet'!$H138-'Cue Sheet'!$E138)*60)+('Cue Sheet'!$I138-'Cue Sheet'!$F138))/60))),"")</f>
        <v/>
      </c>
      <c r="K138" s="72" t="str">
        <f>IFERROR(IF(OR('Cue Sheet'!$F138="",'Cue Sheet'!$I138=""),"",(MOD(MOD(((('Cue Sheet'!$G138-'Cue Sheet'!$D138)*3600)+(('Cue Sheet'!$H138-'Cue Sheet'!$E138)*60)+('Cue Sheet'!$I138-'Cue Sheet'!$F138)),3600),60))),"")</f>
        <v/>
      </c>
      <c r="L138" s="127"/>
      <c r="M138" s="79"/>
      <c r="N138" s="129"/>
      <c r="O138" s="130"/>
      <c r="P138" s="76"/>
      <c r="Q138" s="131"/>
      <c r="R138" s="128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78" t="str">
        <f>IFERROR(IF((INDIRECT("A"&amp;ROW()-1))="Seq. #",1,IF(ISTEXT('Cue Sheet'!$B139),COUNTA(INDIRECT("B20"):'Cue Sheet'!$B139),"")),"")</f>
        <v/>
      </c>
      <c r="B139" s="68"/>
      <c r="C139" s="79"/>
      <c r="D139" s="70"/>
      <c r="E139" s="71"/>
      <c r="F139" s="72"/>
      <c r="G139" s="70"/>
      <c r="H139" s="71"/>
      <c r="I139" s="72"/>
      <c r="J139" s="70" t="str">
        <f>IFERROR(IF(OR('Cue Sheet'!$F139="",'Cue Sheet'!$I139=""),"",(INT(((('Cue Sheet'!$G139-'Cue Sheet'!$D139)*3600)+(('Cue Sheet'!$H139-'Cue Sheet'!$E139)*60)+('Cue Sheet'!$I139-'Cue Sheet'!$F139))/60))),"")</f>
        <v/>
      </c>
      <c r="K139" s="72" t="str">
        <f>IFERROR(IF(OR('Cue Sheet'!$F139="",'Cue Sheet'!$I139=""),"",(MOD(MOD(((('Cue Sheet'!$G139-'Cue Sheet'!$D139)*3600)+(('Cue Sheet'!$H139-'Cue Sheet'!$E139)*60)+('Cue Sheet'!$I139-'Cue Sheet'!$F139)),3600),60))),"")</f>
        <v/>
      </c>
      <c r="L139" s="127"/>
      <c r="M139" s="79"/>
      <c r="N139" s="129"/>
      <c r="O139" s="130"/>
      <c r="P139" s="76"/>
      <c r="Q139" s="131"/>
      <c r="R139" s="128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78" t="str">
        <f>IFERROR(IF((INDIRECT("A"&amp;ROW()-1))="Seq. #",1,IF(ISTEXT('Cue Sheet'!$B140),COUNTA(INDIRECT("B20"):'Cue Sheet'!$B140),"")),"")</f>
        <v/>
      </c>
      <c r="B140" s="68"/>
      <c r="C140" s="79"/>
      <c r="D140" s="70"/>
      <c r="E140" s="71"/>
      <c r="F140" s="72"/>
      <c r="G140" s="70"/>
      <c r="H140" s="71"/>
      <c r="I140" s="72"/>
      <c r="J140" s="70" t="str">
        <f>IFERROR(IF(OR('Cue Sheet'!$F140="",'Cue Sheet'!$I140=""),"",(INT(((('Cue Sheet'!$G140-'Cue Sheet'!$D140)*3600)+(('Cue Sheet'!$H140-'Cue Sheet'!$E140)*60)+('Cue Sheet'!$I140-'Cue Sheet'!$F140))/60))),"")</f>
        <v/>
      </c>
      <c r="K140" s="72" t="str">
        <f>IFERROR(IF(OR('Cue Sheet'!$F140="",'Cue Sheet'!$I140=""),"",(MOD(MOD(((('Cue Sheet'!$G140-'Cue Sheet'!$D140)*3600)+(('Cue Sheet'!$H140-'Cue Sheet'!$E140)*60)+('Cue Sheet'!$I140-'Cue Sheet'!$F140)),3600),60))),"")</f>
        <v/>
      </c>
      <c r="L140" s="127"/>
      <c r="M140" s="79"/>
      <c r="N140" s="129"/>
      <c r="O140" s="130"/>
      <c r="P140" s="76"/>
      <c r="Q140" s="131"/>
      <c r="R140" s="128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78" t="str">
        <f>IFERROR(IF((INDIRECT("A"&amp;ROW()-1))="Seq. #",1,IF(ISTEXT('Cue Sheet'!$B141),COUNTA(INDIRECT("B20"):'Cue Sheet'!$B141),"")),"")</f>
        <v/>
      </c>
      <c r="B141" s="68"/>
      <c r="C141" s="79"/>
      <c r="D141" s="70"/>
      <c r="E141" s="71"/>
      <c r="F141" s="72"/>
      <c r="G141" s="70"/>
      <c r="H141" s="71"/>
      <c r="I141" s="72"/>
      <c r="J141" s="70" t="str">
        <f>IFERROR(IF(OR('Cue Sheet'!$F141="",'Cue Sheet'!$I141=""),"",(INT(((('Cue Sheet'!$G141-'Cue Sheet'!$D141)*3600)+(('Cue Sheet'!$H141-'Cue Sheet'!$E141)*60)+('Cue Sheet'!$I141-'Cue Sheet'!$F141))/60))),"")</f>
        <v/>
      </c>
      <c r="K141" s="72" t="str">
        <f>IFERROR(IF(OR('Cue Sheet'!$F141="",'Cue Sheet'!$I141=""),"",(MOD(MOD(((('Cue Sheet'!$G141-'Cue Sheet'!$D141)*3600)+(('Cue Sheet'!$H141-'Cue Sheet'!$E141)*60)+('Cue Sheet'!$I141-'Cue Sheet'!$F141)),3600),60))),"")</f>
        <v/>
      </c>
      <c r="L141" s="127"/>
      <c r="M141" s="79"/>
      <c r="N141" s="129"/>
      <c r="O141" s="130"/>
      <c r="P141" s="76"/>
      <c r="Q141" s="131"/>
      <c r="R141" s="128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78" t="str">
        <f>IFERROR(IF((INDIRECT("A"&amp;ROW()-1))="Seq. #",1,IF(ISTEXT('Cue Sheet'!$B142),COUNTA(INDIRECT("B20"):'Cue Sheet'!$B142),"")),"")</f>
        <v/>
      </c>
      <c r="B142" s="68"/>
      <c r="C142" s="79"/>
      <c r="D142" s="70"/>
      <c r="E142" s="71"/>
      <c r="F142" s="72"/>
      <c r="G142" s="70"/>
      <c r="H142" s="71"/>
      <c r="I142" s="72"/>
      <c r="J142" s="70" t="str">
        <f>IFERROR(IF(OR('Cue Sheet'!$F142="",'Cue Sheet'!$I142=""),"",(INT(((('Cue Sheet'!$G142-'Cue Sheet'!$D142)*3600)+(('Cue Sheet'!$H142-'Cue Sheet'!$E142)*60)+('Cue Sheet'!$I142-'Cue Sheet'!$F142))/60))),"")</f>
        <v/>
      </c>
      <c r="K142" s="72" t="str">
        <f>IFERROR(IF(OR('Cue Sheet'!$F142="",'Cue Sheet'!$I142=""),"",(MOD(MOD(((('Cue Sheet'!$G142-'Cue Sheet'!$D142)*3600)+(('Cue Sheet'!$H142-'Cue Sheet'!$E142)*60)+('Cue Sheet'!$I142-'Cue Sheet'!$F142)),3600),60))),"")</f>
        <v/>
      </c>
      <c r="L142" s="127"/>
      <c r="M142" s="79"/>
      <c r="N142" s="129"/>
      <c r="O142" s="130"/>
      <c r="P142" s="76"/>
      <c r="Q142" s="131"/>
      <c r="R142" s="128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78" t="str">
        <f>IFERROR(IF((INDIRECT("A"&amp;ROW()-1))="Seq. #",1,IF(ISTEXT('Cue Sheet'!$B143),COUNTA(INDIRECT("B20"):'Cue Sheet'!$B143),"")),"")</f>
        <v/>
      </c>
      <c r="B143" s="68"/>
      <c r="C143" s="79"/>
      <c r="D143" s="70"/>
      <c r="E143" s="71"/>
      <c r="F143" s="72"/>
      <c r="G143" s="70"/>
      <c r="H143" s="71"/>
      <c r="I143" s="72"/>
      <c r="J143" s="70" t="str">
        <f>IFERROR(IF(OR('Cue Sheet'!$F143="",'Cue Sheet'!$I143=""),"",(INT(((('Cue Sheet'!$G143-'Cue Sheet'!$D143)*3600)+(('Cue Sheet'!$H143-'Cue Sheet'!$E143)*60)+('Cue Sheet'!$I143-'Cue Sheet'!$F143))/60))),"")</f>
        <v/>
      </c>
      <c r="K143" s="72" t="str">
        <f>IFERROR(IF(OR('Cue Sheet'!$F143="",'Cue Sheet'!$I143=""),"",(MOD(MOD(((('Cue Sheet'!$G143-'Cue Sheet'!$D143)*3600)+(('Cue Sheet'!$H143-'Cue Sheet'!$E143)*60)+('Cue Sheet'!$I143-'Cue Sheet'!$F143)),3600),60))),"")</f>
        <v/>
      </c>
      <c r="L143" s="127"/>
      <c r="M143" s="79"/>
      <c r="N143" s="129"/>
      <c r="O143" s="130"/>
      <c r="P143" s="76"/>
      <c r="Q143" s="131"/>
      <c r="R143" s="128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78" t="str">
        <f>IFERROR(IF((INDIRECT("A"&amp;ROW()-1))="Seq. #",1,IF(ISTEXT('Cue Sheet'!$B144),COUNTA(INDIRECT("B20"):'Cue Sheet'!$B144),"")),"")</f>
        <v/>
      </c>
      <c r="B144" s="68"/>
      <c r="C144" s="79"/>
      <c r="D144" s="70"/>
      <c r="E144" s="71"/>
      <c r="F144" s="72"/>
      <c r="G144" s="70"/>
      <c r="H144" s="71"/>
      <c r="I144" s="72"/>
      <c r="J144" s="70" t="str">
        <f>IFERROR(IF(OR('Cue Sheet'!$F144="",'Cue Sheet'!$I144=""),"",(INT(((('Cue Sheet'!$G144-'Cue Sheet'!$D144)*3600)+(('Cue Sheet'!$H144-'Cue Sheet'!$E144)*60)+('Cue Sheet'!$I144-'Cue Sheet'!$F144))/60))),"")</f>
        <v/>
      </c>
      <c r="K144" s="72" t="str">
        <f>IFERROR(IF(OR('Cue Sheet'!$F144="",'Cue Sheet'!$I144=""),"",(MOD(MOD(((('Cue Sheet'!$G144-'Cue Sheet'!$D144)*3600)+(('Cue Sheet'!$H144-'Cue Sheet'!$E144)*60)+('Cue Sheet'!$I144-'Cue Sheet'!$F144)),3600),60))),"")</f>
        <v/>
      </c>
      <c r="L144" s="127"/>
      <c r="M144" s="79"/>
      <c r="N144" s="129"/>
      <c r="O144" s="130"/>
      <c r="P144" s="76"/>
      <c r="Q144" s="131"/>
      <c r="R144" s="128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78" t="str">
        <f>IFERROR(IF((INDIRECT("A"&amp;ROW()-1))="Seq. #",1,IF(ISTEXT('Cue Sheet'!$B145),COUNTA(INDIRECT("B20"):'Cue Sheet'!$B145),"")),"")</f>
        <v/>
      </c>
      <c r="B145" s="68"/>
      <c r="C145" s="79"/>
      <c r="D145" s="70"/>
      <c r="E145" s="71"/>
      <c r="F145" s="72"/>
      <c r="G145" s="70"/>
      <c r="H145" s="71"/>
      <c r="I145" s="72"/>
      <c r="J145" s="70" t="str">
        <f>IFERROR(IF(OR('Cue Sheet'!$F145="",'Cue Sheet'!$I145=""),"",(INT(((('Cue Sheet'!$G145-'Cue Sheet'!$D145)*3600)+(('Cue Sheet'!$H145-'Cue Sheet'!$E145)*60)+('Cue Sheet'!$I145-'Cue Sheet'!$F145))/60))),"")</f>
        <v/>
      </c>
      <c r="K145" s="72" t="str">
        <f>IFERROR(IF(OR('Cue Sheet'!$F145="",'Cue Sheet'!$I145=""),"",(MOD(MOD(((('Cue Sheet'!$G145-'Cue Sheet'!$D145)*3600)+(('Cue Sheet'!$H145-'Cue Sheet'!$E145)*60)+('Cue Sheet'!$I145-'Cue Sheet'!$F145)),3600),60))),"")</f>
        <v/>
      </c>
      <c r="L145" s="127"/>
      <c r="M145" s="79"/>
      <c r="N145" s="129"/>
      <c r="O145" s="130"/>
      <c r="P145" s="76"/>
      <c r="Q145" s="131"/>
      <c r="R145" s="128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78" t="str">
        <f>IFERROR(IF((INDIRECT("A"&amp;ROW()-1))="Seq. #",1,IF(ISTEXT('Cue Sheet'!$B146),COUNTA(INDIRECT("B20"):'Cue Sheet'!$B146),"")),"")</f>
        <v/>
      </c>
      <c r="B146" s="68"/>
      <c r="C146" s="79"/>
      <c r="D146" s="70"/>
      <c r="E146" s="71"/>
      <c r="F146" s="72"/>
      <c r="G146" s="70"/>
      <c r="H146" s="71"/>
      <c r="I146" s="72"/>
      <c r="J146" s="70" t="str">
        <f>IFERROR(IF(OR('Cue Sheet'!$F146="",'Cue Sheet'!$I146=""),"",(INT(((('Cue Sheet'!$G146-'Cue Sheet'!$D146)*3600)+(('Cue Sheet'!$H146-'Cue Sheet'!$E146)*60)+('Cue Sheet'!$I146-'Cue Sheet'!$F146))/60))),"")</f>
        <v/>
      </c>
      <c r="K146" s="72" t="str">
        <f>IFERROR(IF(OR('Cue Sheet'!$F146="",'Cue Sheet'!$I146=""),"",(MOD(MOD(((('Cue Sheet'!$G146-'Cue Sheet'!$D146)*3600)+(('Cue Sheet'!$H146-'Cue Sheet'!$E146)*60)+('Cue Sheet'!$I146-'Cue Sheet'!$F146)),3600),60))),"")</f>
        <v/>
      </c>
      <c r="L146" s="127"/>
      <c r="M146" s="79"/>
      <c r="N146" s="129"/>
      <c r="O146" s="130"/>
      <c r="P146" s="76"/>
      <c r="Q146" s="131"/>
      <c r="R146" s="128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78" t="str">
        <f>IFERROR(IF((INDIRECT("A"&amp;ROW()-1))="Seq. #",1,IF(ISTEXT('Cue Sheet'!$B147),COUNTA(INDIRECT("B20"):'Cue Sheet'!$B147),"")),"")</f>
        <v/>
      </c>
      <c r="B147" s="68"/>
      <c r="C147" s="79"/>
      <c r="D147" s="70"/>
      <c r="E147" s="71"/>
      <c r="F147" s="72"/>
      <c r="G147" s="70"/>
      <c r="H147" s="71"/>
      <c r="I147" s="72"/>
      <c r="J147" s="70" t="str">
        <f>IFERROR(IF(OR('Cue Sheet'!$F147="",'Cue Sheet'!$I147=""),"",(INT(((('Cue Sheet'!$G147-'Cue Sheet'!$D147)*3600)+(('Cue Sheet'!$H147-'Cue Sheet'!$E147)*60)+('Cue Sheet'!$I147-'Cue Sheet'!$F147))/60))),"")</f>
        <v/>
      </c>
      <c r="K147" s="72" t="str">
        <f>IFERROR(IF(OR('Cue Sheet'!$F147="",'Cue Sheet'!$I147=""),"",(MOD(MOD(((('Cue Sheet'!$G147-'Cue Sheet'!$D147)*3600)+(('Cue Sheet'!$H147-'Cue Sheet'!$E147)*60)+('Cue Sheet'!$I147-'Cue Sheet'!$F147)),3600),60))),"")</f>
        <v/>
      </c>
      <c r="L147" s="127"/>
      <c r="M147" s="79"/>
      <c r="N147" s="129"/>
      <c r="O147" s="130"/>
      <c r="P147" s="76"/>
      <c r="Q147" s="131"/>
      <c r="R147" s="128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78" t="str">
        <f>IFERROR(IF((INDIRECT("A"&amp;ROW()-1))="Seq. #",1,IF(ISTEXT('Cue Sheet'!$B148),COUNTA(INDIRECT("B20"):'Cue Sheet'!$B148),"")),"")</f>
        <v/>
      </c>
      <c r="B148" s="68"/>
      <c r="C148" s="79"/>
      <c r="D148" s="70"/>
      <c r="E148" s="71"/>
      <c r="F148" s="72"/>
      <c r="G148" s="70"/>
      <c r="H148" s="71"/>
      <c r="I148" s="72"/>
      <c r="J148" s="70" t="str">
        <f>IFERROR(IF(OR('Cue Sheet'!$F148="",'Cue Sheet'!$I148=""),"",(INT(((('Cue Sheet'!$G148-'Cue Sheet'!$D148)*3600)+(('Cue Sheet'!$H148-'Cue Sheet'!$E148)*60)+('Cue Sheet'!$I148-'Cue Sheet'!$F148))/60))),"")</f>
        <v/>
      </c>
      <c r="K148" s="72" t="str">
        <f>IFERROR(IF(OR('Cue Sheet'!$F148="",'Cue Sheet'!$I148=""),"",(MOD(MOD(((('Cue Sheet'!$G148-'Cue Sheet'!$D148)*3600)+(('Cue Sheet'!$H148-'Cue Sheet'!$E148)*60)+('Cue Sheet'!$I148-'Cue Sheet'!$F148)),3600),60))),"")</f>
        <v/>
      </c>
      <c r="L148" s="127"/>
      <c r="M148" s="79"/>
      <c r="N148" s="129"/>
      <c r="O148" s="130"/>
      <c r="P148" s="76"/>
      <c r="Q148" s="131"/>
      <c r="R148" s="128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78" t="str">
        <f>IFERROR(IF((INDIRECT("A"&amp;ROW()-1))="Seq. #",1,IF(ISTEXT('Cue Sheet'!$B149),COUNTA(INDIRECT("B20"):'Cue Sheet'!$B149),"")),"")</f>
        <v/>
      </c>
      <c r="B149" s="68"/>
      <c r="C149" s="79"/>
      <c r="D149" s="70"/>
      <c r="E149" s="71"/>
      <c r="F149" s="72"/>
      <c r="G149" s="70"/>
      <c r="H149" s="71"/>
      <c r="I149" s="72"/>
      <c r="J149" s="70" t="str">
        <f>IFERROR(IF(OR('Cue Sheet'!$F149="",'Cue Sheet'!$I149=""),"",(INT(((('Cue Sheet'!$G149-'Cue Sheet'!$D149)*3600)+(('Cue Sheet'!$H149-'Cue Sheet'!$E149)*60)+('Cue Sheet'!$I149-'Cue Sheet'!$F149))/60))),"")</f>
        <v/>
      </c>
      <c r="K149" s="72" t="str">
        <f>IFERROR(IF(OR('Cue Sheet'!$F149="",'Cue Sheet'!$I149=""),"",(MOD(MOD(((('Cue Sheet'!$G149-'Cue Sheet'!$D149)*3600)+(('Cue Sheet'!$H149-'Cue Sheet'!$E149)*60)+('Cue Sheet'!$I149-'Cue Sheet'!$F149)),3600),60))),"")</f>
        <v/>
      </c>
      <c r="L149" s="127"/>
      <c r="M149" s="79"/>
      <c r="N149" s="129"/>
      <c r="O149" s="130"/>
      <c r="P149" s="76"/>
      <c r="Q149" s="131"/>
      <c r="R149" s="128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78" t="str">
        <f>IFERROR(IF((INDIRECT("A"&amp;ROW()-1))="Seq. #",1,IF(ISTEXT('Cue Sheet'!$B150),COUNTA(INDIRECT("B20"):'Cue Sheet'!$B150),"")),"")</f>
        <v/>
      </c>
      <c r="B150" s="68"/>
      <c r="C150" s="79"/>
      <c r="D150" s="70"/>
      <c r="E150" s="71"/>
      <c r="F150" s="72"/>
      <c r="G150" s="70"/>
      <c r="H150" s="71"/>
      <c r="I150" s="72"/>
      <c r="J150" s="70" t="str">
        <f>IFERROR(IF(OR('Cue Sheet'!$F150="",'Cue Sheet'!$I150=""),"",(INT(((('Cue Sheet'!$G150-'Cue Sheet'!$D150)*3600)+(('Cue Sheet'!$H150-'Cue Sheet'!$E150)*60)+('Cue Sheet'!$I150-'Cue Sheet'!$F150))/60))),"")</f>
        <v/>
      </c>
      <c r="K150" s="72" t="str">
        <f>IFERROR(IF(OR('Cue Sheet'!$F150="",'Cue Sheet'!$I150=""),"",(MOD(MOD(((('Cue Sheet'!$G150-'Cue Sheet'!$D150)*3600)+(('Cue Sheet'!$H150-'Cue Sheet'!$E150)*60)+('Cue Sheet'!$I150-'Cue Sheet'!$F150)),3600),60))),"")</f>
        <v/>
      </c>
      <c r="L150" s="127"/>
      <c r="M150" s="79"/>
      <c r="N150" s="129"/>
      <c r="O150" s="130"/>
      <c r="P150" s="76"/>
      <c r="Q150" s="131"/>
      <c r="R150" s="128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78" t="str">
        <f>IFERROR(IF((INDIRECT("A"&amp;ROW()-1))="Seq. #",1,IF(ISTEXT('Cue Sheet'!$B151),COUNTA(INDIRECT("B20"):'Cue Sheet'!$B151),"")),"")</f>
        <v/>
      </c>
      <c r="B151" s="68"/>
      <c r="C151" s="79"/>
      <c r="D151" s="70"/>
      <c r="E151" s="71"/>
      <c r="F151" s="72"/>
      <c r="G151" s="70"/>
      <c r="H151" s="71"/>
      <c r="I151" s="72"/>
      <c r="J151" s="70" t="str">
        <f>IFERROR(IF(OR('Cue Sheet'!$F151="",'Cue Sheet'!$I151=""),"",(INT(((('Cue Sheet'!$G151-'Cue Sheet'!$D151)*3600)+(('Cue Sheet'!$H151-'Cue Sheet'!$E151)*60)+('Cue Sheet'!$I151-'Cue Sheet'!$F151))/60))),"")</f>
        <v/>
      </c>
      <c r="K151" s="72" t="str">
        <f>IFERROR(IF(OR('Cue Sheet'!$F151="",'Cue Sheet'!$I151=""),"",(MOD(MOD(((('Cue Sheet'!$G151-'Cue Sheet'!$D151)*3600)+(('Cue Sheet'!$H151-'Cue Sheet'!$E151)*60)+('Cue Sheet'!$I151-'Cue Sheet'!$F151)),3600),60))),"")</f>
        <v/>
      </c>
      <c r="L151" s="127"/>
      <c r="M151" s="79"/>
      <c r="N151" s="129"/>
      <c r="O151" s="130"/>
      <c r="P151" s="76"/>
      <c r="Q151" s="131"/>
      <c r="R151" s="128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78" t="str">
        <f>IFERROR(IF((INDIRECT("A"&amp;ROW()-1))="Seq. #",1,IF(ISTEXT('Cue Sheet'!$B152),COUNTA(INDIRECT("B20"):'Cue Sheet'!$B152),"")),"")</f>
        <v/>
      </c>
      <c r="B152" s="68"/>
      <c r="C152" s="79"/>
      <c r="D152" s="70"/>
      <c r="E152" s="71"/>
      <c r="F152" s="72"/>
      <c r="G152" s="70"/>
      <c r="H152" s="71"/>
      <c r="I152" s="72"/>
      <c r="J152" s="70" t="str">
        <f>IFERROR(IF(OR('Cue Sheet'!$F152="",'Cue Sheet'!$I152=""),"",(INT(((('Cue Sheet'!$G152-'Cue Sheet'!$D152)*3600)+(('Cue Sheet'!$H152-'Cue Sheet'!$E152)*60)+('Cue Sheet'!$I152-'Cue Sheet'!$F152))/60))),"")</f>
        <v/>
      </c>
      <c r="K152" s="72" t="str">
        <f>IFERROR(IF(OR('Cue Sheet'!$F152="",'Cue Sheet'!$I152=""),"",(MOD(MOD(((('Cue Sheet'!$G152-'Cue Sheet'!$D152)*3600)+(('Cue Sheet'!$H152-'Cue Sheet'!$E152)*60)+('Cue Sheet'!$I152-'Cue Sheet'!$F152)),3600),60))),"")</f>
        <v/>
      </c>
      <c r="L152" s="127"/>
      <c r="M152" s="79"/>
      <c r="N152" s="129"/>
      <c r="O152" s="130"/>
      <c r="P152" s="76"/>
      <c r="Q152" s="131"/>
      <c r="R152" s="128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78" t="str">
        <f>IFERROR(IF((INDIRECT("A"&amp;ROW()-1))="Seq. #",1,IF(ISTEXT('Cue Sheet'!$B153),COUNTA(INDIRECT("B20"):'Cue Sheet'!$B153),"")),"")</f>
        <v/>
      </c>
      <c r="B153" s="68"/>
      <c r="C153" s="79"/>
      <c r="D153" s="70"/>
      <c r="E153" s="71"/>
      <c r="F153" s="72"/>
      <c r="G153" s="70"/>
      <c r="H153" s="71"/>
      <c r="I153" s="72"/>
      <c r="J153" s="70" t="str">
        <f>IFERROR(IF(OR('Cue Sheet'!$F153="",'Cue Sheet'!$I153=""),"",(INT(((('Cue Sheet'!$G153-'Cue Sheet'!$D153)*3600)+(('Cue Sheet'!$H153-'Cue Sheet'!$E153)*60)+('Cue Sheet'!$I153-'Cue Sheet'!$F153))/60))),"")</f>
        <v/>
      </c>
      <c r="K153" s="72" t="str">
        <f>IFERROR(IF(OR('Cue Sheet'!$F153="",'Cue Sheet'!$I153=""),"",(MOD(MOD(((('Cue Sheet'!$G153-'Cue Sheet'!$D153)*3600)+(('Cue Sheet'!$H153-'Cue Sheet'!$E153)*60)+('Cue Sheet'!$I153-'Cue Sheet'!$F153)),3600),60))),"")</f>
        <v/>
      </c>
      <c r="L153" s="127"/>
      <c r="M153" s="79"/>
      <c r="N153" s="129"/>
      <c r="O153" s="130"/>
      <c r="P153" s="76"/>
      <c r="Q153" s="131"/>
      <c r="R153" s="128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78" t="str">
        <f>IFERROR(IF((INDIRECT("A"&amp;ROW()-1))="Seq. #",1,IF(ISTEXT('Cue Sheet'!$B154),COUNTA(INDIRECT("B20"):'Cue Sheet'!$B154),"")),"")</f>
        <v/>
      </c>
      <c r="B154" s="68"/>
      <c r="C154" s="79"/>
      <c r="D154" s="70"/>
      <c r="E154" s="71"/>
      <c r="F154" s="72"/>
      <c r="G154" s="70"/>
      <c r="H154" s="71"/>
      <c r="I154" s="72"/>
      <c r="J154" s="70" t="str">
        <f>IFERROR(IF(OR('Cue Sheet'!$F154="",'Cue Sheet'!$I154=""),"",(INT(((('Cue Sheet'!$G154-'Cue Sheet'!$D154)*3600)+(('Cue Sheet'!$H154-'Cue Sheet'!$E154)*60)+('Cue Sheet'!$I154-'Cue Sheet'!$F154))/60))),"")</f>
        <v/>
      </c>
      <c r="K154" s="72" t="str">
        <f>IFERROR(IF(OR('Cue Sheet'!$F154="",'Cue Sheet'!$I154=""),"",(MOD(MOD(((('Cue Sheet'!$G154-'Cue Sheet'!$D154)*3600)+(('Cue Sheet'!$H154-'Cue Sheet'!$E154)*60)+('Cue Sheet'!$I154-'Cue Sheet'!$F154)),3600),60))),"")</f>
        <v/>
      </c>
      <c r="L154" s="127"/>
      <c r="M154" s="79"/>
      <c r="N154" s="129"/>
      <c r="O154" s="130"/>
      <c r="P154" s="76"/>
      <c r="Q154" s="131"/>
      <c r="R154" s="128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78" t="str">
        <f>IFERROR(IF((INDIRECT("A"&amp;ROW()-1))="Seq. #",1,IF(ISTEXT('Cue Sheet'!$B155),COUNTA(INDIRECT("B20"):'Cue Sheet'!$B155),"")),"")</f>
        <v/>
      </c>
      <c r="B155" s="68"/>
      <c r="C155" s="79"/>
      <c r="D155" s="70"/>
      <c r="E155" s="71"/>
      <c r="F155" s="72"/>
      <c r="G155" s="70"/>
      <c r="H155" s="71"/>
      <c r="I155" s="72"/>
      <c r="J155" s="70" t="str">
        <f>IFERROR(IF(OR('Cue Sheet'!$F155="",'Cue Sheet'!$I155=""),"",(INT(((('Cue Sheet'!$G155-'Cue Sheet'!$D155)*3600)+(('Cue Sheet'!$H155-'Cue Sheet'!$E155)*60)+('Cue Sheet'!$I155-'Cue Sheet'!$F155))/60))),"")</f>
        <v/>
      </c>
      <c r="K155" s="72" t="str">
        <f>IFERROR(IF(OR('Cue Sheet'!$F155="",'Cue Sheet'!$I155=""),"",(MOD(MOD(((('Cue Sheet'!$G155-'Cue Sheet'!$D155)*3600)+(('Cue Sheet'!$H155-'Cue Sheet'!$E155)*60)+('Cue Sheet'!$I155-'Cue Sheet'!$F155)),3600),60))),"")</f>
        <v/>
      </c>
      <c r="L155" s="127"/>
      <c r="M155" s="79"/>
      <c r="N155" s="129"/>
      <c r="O155" s="130"/>
      <c r="P155" s="76"/>
      <c r="Q155" s="131"/>
      <c r="R155" s="128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78" t="str">
        <f>IFERROR(IF((INDIRECT("A"&amp;ROW()-1))="Seq. #",1,IF(ISTEXT('Cue Sheet'!$B156),COUNTA(INDIRECT("B20"):'Cue Sheet'!$B156),"")),"")</f>
        <v/>
      </c>
      <c r="B156" s="68"/>
      <c r="C156" s="79"/>
      <c r="D156" s="70"/>
      <c r="E156" s="71"/>
      <c r="F156" s="72"/>
      <c r="G156" s="70"/>
      <c r="H156" s="71"/>
      <c r="I156" s="72"/>
      <c r="J156" s="70" t="str">
        <f>IFERROR(IF(OR('Cue Sheet'!$F156="",'Cue Sheet'!$I156=""),"",(INT(((('Cue Sheet'!$G156-'Cue Sheet'!$D156)*3600)+(('Cue Sheet'!$H156-'Cue Sheet'!$E156)*60)+('Cue Sheet'!$I156-'Cue Sheet'!$F156))/60))),"")</f>
        <v/>
      </c>
      <c r="K156" s="72" t="str">
        <f>IFERROR(IF(OR('Cue Sheet'!$F156="",'Cue Sheet'!$I156=""),"",(MOD(MOD(((('Cue Sheet'!$G156-'Cue Sheet'!$D156)*3600)+(('Cue Sheet'!$H156-'Cue Sheet'!$E156)*60)+('Cue Sheet'!$I156-'Cue Sheet'!$F156)),3600),60))),"")</f>
        <v/>
      </c>
      <c r="L156" s="127"/>
      <c r="M156" s="79"/>
      <c r="N156" s="129"/>
      <c r="O156" s="130"/>
      <c r="P156" s="76"/>
      <c r="Q156" s="131"/>
      <c r="R156" s="128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78" t="str">
        <f>IFERROR(IF((INDIRECT("A"&amp;ROW()-1))="Seq. #",1,IF(ISTEXT('Cue Sheet'!$B157),COUNTA(INDIRECT("B20"):'Cue Sheet'!$B157),"")),"")</f>
        <v/>
      </c>
      <c r="B157" s="68"/>
      <c r="C157" s="79"/>
      <c r="D157" s="70"/>
      <c r="E157" s="71"/>
      <c r="F157" s="72"/>
      <c r="G157" s="70"/>
      <c r="H157" s="71"/>
      <c r="I157" s="72"/>
      <c r="J157" s="70" t="str">
        <f>IFERROR(IF(OR('Cue Sheet'!$F157="",'Cue Sheet'!$I157=""),"",(INT(((('Cue Sheet'!$G157-'Cue Sheet'!$D157)*3600)+(('Cue Sheet'!$H157-'Cue Sheet'!$E157)*60)+('Cue Sheet'!$I157-'Cue Sheet'!$F157))/60))),"")</f>
        <v/>
      </c>
      <c r="K157" s="72" t="str">
        <f>IFERROR(IF(OR('Cue Sheet'!$F157="",'Cue Sheet'!$I157=""),"",(MOD(MOD(((('Cue Sheet'!$G157-'Cue Sheet'!$D157)*3600)+(('Cue Sheet'!$H157-'Cue Sheet'!$E157)*60)+('Cue Sheet'!$I157-'Cue Sheet'!$F157)),3600),60))),"")</f>
        <v/>
      </c>
      <c r="L157" s="127"/>
      <c r="M157" s="79"/>
      <c r="N157" s="129"/>
      <c r="O157" s="130"/>
      <c r="P157" s="76"/>
      <c r="Q157" s="131"/>
      <c r="R157" s="128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78" t="str">
        <f>IFERROR(IF((INDIRECT("A"&amp;ROW()-1))="Seq. #",1,IF(ISTEXT('Cue Sheet'!$B158),COUNTA(INDIRECT("B20"):'Cue Sheet'!$B158),"")),"")</f>
        <v/>
      </c>
      <c r="B158" s="68"/>
      <c r="C158" s="79"/>
      <c r="D158" s="70"/>
      <c r="E158" s="71"/>
      <c r="F158" s="72"/>
      <c r="G158" s="70"/>
      <c r="H158" s="71"/>
      <c r="I158" s="72"/>
      <c r="J158" s="70" t="str">
        <f>IFERROR(IF(OR('Cue Sheet'!$F158="",'Cue Sheet'!$I158=""),"",(INT(((('Cue Sheet'!$G158-'Cue Sheet'!$D158)*3600)+(('Cue Sheet'!$H158-'Cue Sheet'!$E158)*60)+('Cue Sheet'!$I158-'Cue Sheet'!$F158))/60))),"")</f>
        <v/>
      </c>
      <c r="K158" s="72" t="str">
        <f>IFERROR(IF(OR('Cue Sheet'!$F158="",'Cue Sheet'!$I158=""),"",(MOD(MOD(((('Cue Sheet'!$G158-'Cue Sheet'!$D158)*3600)+(('Cue Sheet'!$H158-'Cue Sheet'!$E158)*60)+('Cue Sheet'!$I158-'Cue Sheet'!$F158)),3600),60))),"")</f>
        <v/>
      </c>
      <c r="L158" s="127"/>
      <c r="M158" s="79"/>
      <c r="N158" s="129"/>
      <c r="O158" s="130"/>
      <c r="P158" s="76"/>
      <c r="Q158" s="131"/>
      <c r="R158" s="128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78" t="str">
        <f>IFERROR(IF((INDIRECT("A"&amp;ROW()-1))="Seq. #",1,IF(ISTEXT('Cue Sheet'!$B159),COUNTA(INDIRECT("B20"):'Cue Sheet'!$B159),"")),"")</f>
        <v/>
      </c>
      <c r="B159" s="68"/>
      <c r="C159" s="79"/>
      <c r="D159" s="70"/>
      <c r="E159" s="71"/>
      <c r="F159" s="72"/>
      <c r="G159" s="70"/>
      <c r="H159" s="71"/>
      <c r="I159" s="72"/>
      <c r="J159" s="70" t="str">
        <f>IFERROR(IF(OR('Cue Sheet'!$F159="",'Cue Sheet'!$I159=""),"",(INT(((('Cue Sheet'!$G159-'Cue Sheet'!$D159)*3600)+(('Cue Sheet'!$H159-'Cue Sheet'!$E159)*60)+('Cue Sheet'!$I159-'Cue Sheet'!$F159))/60))),"")</f>
        <v/>
      </c>
      <c r="K159" s="72" t="str">
        <f>IFERROR(IF(OR('Cue Sheet'!$F159="",'Cue Sheet'!$I159=""),"",(MOD(MOD(((('Cue Sheet'!$G159-'Cue Sheet'!$D159)*3600)+(('Cue Sheet'!$H159-'Cue Sheet'!$E159)*60)+('Cue Sheet'!$I159-'Cue Sheet'!$F159)),3600),60))),"")</f>
        <v/>
      </c>
      <c r="L159" s="127"/>
      <c r="M159" s="79"/>
      <c r="N159" s="129"/>
      <c r="O159" s="130"/>
      <c r="P159" s="76"/>
      <c r="Q159" s="131"/>
      <c r="R159" s="128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78" t="str">
        <f>IFERROR(IF((INDIRECT("A"&amp;ROW()-1))="Seq. #",1,IF(ISTEXT('Cue Sheet'!$B160),COUNTA(INDIRECT("B20"):'Cue Sheet'!$B160),"")),"")</f>
        <v/>
      </c>
      <c r="B160" s="68"/>
      <c r="C160" s="79"/>
      <c r="D160" s="70"/>
      <c r="E160" s="71"/>
      <c r="F160" s="72"/>
      <c r="G160" s="70"/>
      <c r="H160" s="71"/>
      <c r="I160" s="72"/>
      <c r="J160" s="70" t="str">
        <f>IFERROR(IF(OR('Cue Sheet'!$F160="",'Cue Sheet'!$I160=""),"",(INT(((('Cue Sheet'!$G160-'Cue Sheet'!$D160)*3600)+(('Cue Sheet'!$H160-'Cue Sheet'!$E160)*60)+('Cue Sheet'!$I160-'Cue Sheet'!$F160))/60))),"")</f>
        <v/>
      </c>
      <c r="K160" s="72" t="str">
        <f>IFERROR(IF(OR('Cue Sheet'!$F160="",'Cue Sheet'!$I160=""),"",(MOD(MOD(((('Cue Sheet'!$G160-'Cue Sheet'!$D160)*3600)+(('Cue Sheet'!$H160-'Cue Sheet'!$E160)*60)+('Cue Sheet'!$I160-'Cue Sheet'!$F160)),3600),60))),"")</f>
        <v/>
      </c>
      <c r="L160" s="127"/>
      <c r="M160" s="79"/>
      <c r="N160" s="129"/>
      <c r="O160" s="130"/>
      <c r="P160" s="76"/>
      <c r="Q160" s="131"/>
      <c r="R160" s="128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78" t="str">
        <f>IFERROR(IF((INDIRECT("A"&amp;ROW()-1))="Seq. #",1,IF(ISTEXT('Cue Sheet'!$B161),COUNTA(INDIRECT("B20"):'Cue Sheet'!$B161),"")),"")</f>
        <v/>
      </c>
      <c r="B161" s="68"/>
      <c r="C161" s="79"/>
      <c r="D161" s="70"/>
      <c r="E161" s="71"/>
      <c r="F161" s="72"/>
      <c r="G161" s="70"/>
      <c r="H161" s="71"/>
      <c r="I161" s="72"/>
      <c r="J161" s="70" t="str">
        <f>IFERROR(IF(OR('Cue Sheet'!$F161="",'Cue Sheet'!$I161=""),"",(INT(((('Cue Sheet'!$G161-'Cue Sheet'!$D161)*3600)+(('Cue Sheet'!$H161-'Cue Sheet'!$E161)*60)+('Cue Sheet'!$I161-'Cue Sheet'!$F161))/60))),"")</f>
        <v/>
      </c>
      <c r="K161" s="72" t="str">
        <f>IFERROR(IF(OR('Cue Sheet'!$F161="",'Cue Sheet'!$I161=""),"",(MOD(MOD(((('Cue Sheet'!$G161-'Cue Sheet'!$D161)*3600)+(('Cue Sheet'!$H161-'Cue Sheet'!$E161)*60)+('Cue Sheet'!$I161-'Cue Sheet'!$F161)),3600),60))),"")</f>
        <v/>
      </c>
      <c r="L161" s="127"/>
      <c r="M161" s="79"/>
      <c r="N161" s="129"/>
      <c r="O161" s="130"/>
      <c r="P161" s="76"/>
      <c r="Q161" s="131"/>
      <c r="R161" s="128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78" t="str">
        <f>IFERROR(IF((INDIRECT("A"&amp;ROW()-1))="Seq. #",1,IF(ISTEXT('Cue Sheet'!$B162),COUNTA(INDIRECT("B20"):'Cue Sheet'!$B162),"")),"")</f>
        <v/>
      </c>
      <c r="B162" s="68"/>
      <c r="C162" s="79"/>
      <c r="D162" s="70"/>
      <c r="E162" s="71"/>
      <c r="F162" s="72"/>
      <c r="G162" s="70"/>
      <c r="H162" s="71"/>
      <c r="I162" s="72"/>
      <c r="J162" s="70" t="str">
        <f>IFERROR(IF(OR('Cue Sheet'!$F162="",'Cue Sheet'!$I162=""),"",(INT(((('Cue Sheet'!$G162-'Cue Sheet'!$D162)*3600)+(('Cue Sheet'!$H162-'Cue Sheet'!$E162)*60)+('Cue Sheet'!$I162-'Cue Sheet'!$F162))/60))),"")</f>
        <v/>
      </c>
      <c r="K162" s="72" t="str">
        <f>IFERROR(IF(OR('Cue Sheet'!$F162="",'Cue Sheet'!$I162=""),"",(MOD(MOD(((('Cue Sheet'!$G162-'Cue Sheet'!$D162)*3600)+(('Cue Sheet'!$H162-'Cue Sheet'!$E162)*60)+('Cue Sheet'!$I162-'Cue Sheet'!$F162)),3600),60))),"")</f>
        <v/>
      </c>
      <c r="L162" s="127"/>
      <c r="M162" s="79"/>
      <c r="N162" s="129"/>
      <c r="O162" s="130"/>
      <c r="P162" s="76"/>
      <c r="Q162" s="131"/>
      <c r="R162" s="128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78" t="str">
        <f>IFERROR(IF((INDIRECT("A"&amp;ROW()-1))="Seq. #",1,IF(ISTEXT('Cue Sheet'!$B163),COUNTA(INDIRECT("B20"):'Cue Sheet'!$B163),"")),"")</f>
        <v/>
      </c>
      <c r="B163" s="68"/>
      <c r="C163" s="79"/>
      <c r="D163" s="70"/>
      <c r="E163" s="71"/>
      <c r="F163" s="72"/>
      <c r="G163" s="70"/>
      <c r="H163" s="71"/>
      <c r="I163" s="72"/>
      <c r="J163" s="70" t="str">
        <f>IFERROR(IF(OR('Cue Sheet'!$F163="",'Cue Sheet'!$I163=""),"",(INT(((('Cue Sheet'!$G163-'Cue Sheet'!$D163)*3600)+(('Cue Sheet'!$H163-'Cue Sheet'!$E163)*60)+('Cue Sheet'!$I163-'Cue Sheet'!$F163))/60))),"")</f>
        <v/>
      </c>
      <c r="K163" s="72" t="str">
        <f>IFERROR(IF(OR('Cue Sheet'!$F163="",'Cue Sheet'!$I163=""),"",(MOD(MOD(((('Cue Sheet'!$G163-'Cue Sheet'!$D163)*3600)+(('Cue Sheet'!$H163-'Cue Sheet'!$E163)*60)+('Cue Sheet'!$I163-'Cue Sheet'!$F163)),3600),60))),"")</f>
        <v/>
      </c>
      <c r="L163" s="127"/>
      <c r="M163" s="79"/>
      <c r="N163" s="129"/>
      <c r="O163" s="130"/>
      <c r="P163" s="76"/>
      <c r="Q163" s="131"/>
      <c r="R163" s="128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78" t="str">
        <f>IFERROR(IF((INDIRECT("A"&amp;ROW()-1))="Seq. #",1,IF(ISTEXT('Cue Sheet'!$B164),COUNTA(INDIRECT("B20"):'Cue Sheet'!$B164),"")),"")</f>
        <v/>
      </c>
      <c r="B164" s="68"/>
      <c r="C164" s="79"/>
      <c r="D164" s="70"/>
      <c r="E164" s="71"/>
      <c r="F164" s="72"/>
      <c r="G164" s="70"/>
      <c r="H164" s="71"/>
      <c r="I164" s="72"/>
      <c r="J164" s="70" t="str">
        <f>IFERROR(IF(OR('Cue Sheet'!$F164="",'Cue Sheet'!$I164=""),"",(INT(((('Cue Sheet'!$G164-'Cue Sheet'!$D164)*3600)+(('Cue Sheet'!$H164-'Cue Sheet'!$E164)*60)+('Cue Sheet'!$I164-'Cue Sheet'!$F164))/60))),"")</f>
        <v/>
      </c>
      <c r="K164" s="72" t="str">
        <f>IFERROR(IF(OR('Cue Sheet'!$F164="",'Cue Sheet'!$I164=""),"",(MOD(MOD(((('Cue Sheet'!$G164-'Cue Sheet'!$D164)*3600)+(('Cue Sheet'!$H164-'Cue Sheet'!$E164)*60)+('Cue Sheet'!$I164-'Cue Sheet'!$F164)),3600),60))),"")</f>
        <v/>
      </c>
      <c r="L164" s="127"/>
      <c r="M164" s="79"/>
      <c r="N164" s="129"/>
      <c r="O164" s="130"/>
      <c r="P164" s="76"/>
      <c r="Q164" s="131"/>
      <c r="R164" s="128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78" t="str">
        <f>IFERROR(IF((INDIRECT("A"&amp;ROW()-1))="Seq. #",1,IF(ISTEXT('Cue Sheet'!$B165),COUNTA(INDIRECT("B20"):'Cue Sheet'!$B165),"")),"")</f>
        <v/>
      </c>
      <c r="B165" s="68"/>
      <c r="C165" s="79"/>
      <c r="D165" s="70"/>
      <c r="E165" s="71"/>
      <c r="F165" s="72"/>
      <c r="G165" s="70"/>
      <c r="H165" s="71"/>
      <c r="I165" s="72"/>
      <c r="J165" s="70" t="str">
        <f>IFERROR(IF(OR('Cue Sheet'!$F165="",'Cue Sheet'!$I165=""),"",(INT(((('Cue Sheet'!$G165-'Cue Sheet'!$D165)*3600)+(('Cue Sheet'!$H165-'Cue Sheet'!$E165)*60)+('Cue Sheet'!$I165-'Cue Sheet'!$F165))/60))),"")</f>
        <v/>
      </c>
      <c r="K165" s="72" t="str">
        <f>IFERROR(IF(OR('Cue Sheet'!$F165="",'Cue Sheet'!$I165=""),"",(MOD(MOD(((('Cue Sheet'!$G165-'Cue Sheet'!$D165)*3600)+(('Cue Sheet'!$H165-'Cue Sheet'!$E165)*60)+('Cue Sheet'!$I165-'Cue Sheet'!$F165)),3600),60))),"")</f>
        <v/>
      </c>
      <c r="L165" s="127"/>
      <c r="M165" s="79"/>
      <c r="N165" s="129"/>
      <c r="O165" s="130"/>
      <c r="P165" s="76"/>
      <c r="Q165" s="131"/>
      <c r="R165" s="128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78" t="str">
        <f>IFERROR(IF((INDIRECT("A"&amp;ROW()-1))="Seq. #",1,IF(ISTEXT('Cue Sheet'!$B166),COUNTA(INDIRECT("B20"):'Cue Sheet'!$B166),"")),"")</f>
        <v/>
      </c>
      <c r="B166" s="68"/>
      <c r="C166" s="79"/>
      <c r="D166" s="70"/>
      <c r="E166" s="71"/>
      <c r="F166" s="72"/>
      <c r="G166" s="70"/>
      <c r="H166" s="71"/>
      <c r="I166" s="72"/>
      <c r="J166" s="70" t="str">
        <f>IFERROR(IF(OR('Cue Sheet'!$F166="",'Cue Sheet'!$I166=""),"",(INT(((('Cue Sheet'!$G166-'Cue Sheet'!$D166)*3600)+(('Cue Sheet'!$H166-'Cue Sheet'!$E166)*60)+('Cue Sheet'!$I166-'Cue Sheet'!$F166))/60))),"")</f>
        <v/>
      </c>
      <c r="K166" s="72" t="str">
        <f>IFERROR(IF(OR('Cue Sheet'!$F166="",'Cue Sheet'!$I166=""),"",(MOD(MOD(((('Cue Sheet'!$G166-'Cue Sheet'!$D166)*3600)+(('Cue Sheet'!$H166-'Cue Sheet'!$E166)*60)+('Cue Sheet'!$I166-'Cue Sheet'!$F166)),3600),60))),"")</f>
        <v/>
      </c>
      <c r="L166" s="127"/>
      <c r="M166" s="79"/>
      <c r="N166" s="129"/>
      <c r="O166" s="130"/>
      <c r="P166" s="76"/>
      <c r="Q166" s="131"/>
      <c r="R166" s="128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78" t="str">
        <f>IFERROR(IF((INDIRECT("A"&amp;ROW()-1))="Seq. #",1,IF(ISTEXT('Cue Sheet'!$B167),COUNTA(INDIRECT("B20"):'Cue Sheet'!$B167),"")),"")</f>
        <v/>
      </c>
      <c r="B167" s="68"/>
      <c r="C167" s="79"/>
      <c r="D167" s="70"/>
      <c r="E167" s="71"/>
      <c r="F167" s="72"/>
      <c r="G167" s="70"/>
      <c r="H167" s="71"/>
      <c r="I167" s="72"/>
      <c r="J167" s="70" t="str">
        <f>IFERROR(IF(OR('Cue Sheet'!$F167="",'Cue Sheet'!$I167=""),"",(INT(((('Cue Sheet'!$G167-'Cue Sheet'!$D167)*3600)+(('Cue Sheet'!$H167-'Cue Sheet'!$E167)*60)+('Cue Sheet'!$I167-'Cue Sheet'!$F167))/60))),"")</f>
        <v/>
      </c>
      <c r="K167" s="72" t="str">
        <f>IFERROR(IF(OR('Cue Sheet'!$F167="",'Cue Sheet'!$I167=""),"",(MOD(MOD(((('Cue Sheet'!$G167-'Cue Sheet'!$D167)*3600)+(('Cue Sheet'!$H167-'Cue Sheet'!$E167)*60)+('Cue Sheet'!$I167-'Cue Sheet'!$F167)),3600),60))),"")</f>
        <v/>
      </c>
      <c r="L167" s="127"/>
      <c r="M167" s="79"/>
      <c r="N167" s="129"/>
      <c r="O167" s="130"/>
      <c r="P167" s="76"/>
      <c r="Q167" s="131"/>
      <c r="R167" s="128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78" t="str">
        <f>IFERROR(IF((INDIRECT("A"&amp;ROW()-1))="Seq. #",1,IF(ISTEXT('Cue Sheet'!$B168),COUNTA(INDIRECT("B20"):'Cue Sheet'!$B168),"")),"")</f>
        <v/>
      </c>
      <c r="B168" s="68"/>
      <c r="C168" s="79"/>
      <c r="D168" s="70"/>
      <c r="E168" s="71"/>
      <c r="F168" s="72"/>
      <c r="G168" s="70"/>
      <c r="H168" s="71"/>
      <c r="I168" s="72"/>
      <c r="J168" s="70" t="str">
        <f>IFERROR(IF(OR('Cue Sheet'!$F168="",'Cue Sheet'!$I168=""),"",(INT(((('Cue Sheet'!$G168-'Cue Sheet'!$D168)*3600)+(('Cue Sheet'!$H168-'Cue Sheet'!$E168)*60)+('Cue Sheet'!$I168-'Cue Sheet'!$F168))/60))),"")</f>
        <v/>
      </c>
      <c r="K168" s="72" t="str">
        <f>IFERROR(IF(OR('Cue Sheet'!$F168="",'Cue Sheet'!$I168=""),"",(MOD(MOD(((('Cue Sheet'!$G168-'Cue Sheet'!$D168)*3600)+(('Cue Sheet'!$H168-'Cue Sheet'!$E168)*60)+('Cue Sheet'!$I168-'Cue Sheet'!$F168)),3600),60))),"")</f>
        <v/>
      </c>
      <c r="L168" s="127"/>
      <c r="M168" s="79"/>
      <c r="N168" s="129"/>
      <c r="O168" s="130"/>
      <c r="P168" s="76"/>
      <c r="Q168" s="131"/>
      <c r="R168" s="128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78" t="str">
        <f>IFERROR(IF((INDIRECT("A"&amp;ROW()-1))="Seq. #",1,IF(ISTEXT('Cue Sheet'!$B169),COUNTA(INDIRECT("B20"):'Cue Sheet'!$B169),"")),"")</f>
        <v/>
      </c>
      <c r="B169" s="68"/>
      <c r="C169" s="79"/>
      <c r="D169" s="70"/>
      <c r="E169" s="71"/>
      <c r="F169" s="72"/>
      <c r="G169" s="70"/>
      <c r="H169" s="71"/>
      <c r="I169" s="72"/>
      <c r="J169" s="70" t="str">
        <f>IFERROR(IF(OR('Cue Sheet'!$F169="",'Cue Sheet'!$I169=""),"",(INT(((('Cue Sheet'!$G169-'Cue Sheet'!$D169)*3600)+(('Cue Sheet'!$H169-'Cue Sheet'!$E169)*60)+('Cue Sheet'!$I169-'Cue Sheet'!$F169))/60))),"")</f>
        <v/>
      </c>
      <c r="K169" s="72" t="str">
        <f>IFERROR(IF(OR('Cue Sheet'!$F169="",'Cue Sheet'!$I169=""),"",(MOD(MOD(((('Cue Sheet'!$G169-'Cue Sheet'!$D169)*3600)+(('Cue Sheet'!$H169-'Cue Sheet'!$E169)*60)+('Cue Sheet'!$I169-'Cue Sheet'!$F169)),3600),60))),"")</f>
        <v/>
      </c>
      <c r="L169" s="127"/>
      <c r="M169" s="79"/>
      <c r="N169" s="129"/>
      <c r="O169" s="130"/>
      <c r="P169" s="76"/>
      <c r="Q169" s="131"/>
      <c r="R169" s="128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78" t="str">
        <f>IFERROR(IF((INDIRECT("A"&amp;ROW()-1))="Seq. #",1,IF(ISTEXT('Cue Sheet'!$B170),COUNTA(INDIRECT("B20"):'Cue Sheet'!$B170),"")),"")</f>
        <v/>
      </c>
      <c r="B170" s="68"/>
      <c r="C170" s="79"/>
      <c r="D170" s="70"/>
      <c r="E170" s="71"/>
      <c r="F170" s="72"/>
      <c r="G170" s="70"/>
      <c r="H170" s="71"/>
      <c r="I170" s="72"/>
      <c r="J170" s="70" t="str">
        <f>IFERROR(IF(OR('Cue Sheet'!$F170="",'Cue Sheet'!$I170=""),"",(INT(((('Cue Sheet'!$G170-'Cue Sheet'!$D170)*3600)+(('Cue Sheet'!$H170-'Cue Sheet'!$E170)*60)+('Cue Sheet'!$I170-'Cue Sheet'!$F170))/60))),"")</f>
        <v/>
      </c>
      <c r="K170" s="72" t="str">
        <f>IFERROR(IF(OR('Cue Sheet'!$F170="",'Cue Sheet'!$I170=""),"",(MOD(MOD(((('Cue Sheet'!$G170-'Cue Sheet'!$D170)*3600)+(('Cue Sheet'!$H170-'Cue Sheet'!$E170)*60)+('Cue Sheet'!$I170-'Cue Sheet'!$F170)),3600),60))),"")</f>
        <v/>
      </c>
      <c r="L170" s="127"/>
      <c r="M170" s="79"/>
      <c r="N170" s="129"/>
      <c r="O170" s="130"/>
      <c r="P170" s="76"/>
      <c r="Q170" s="131"/>
      <c r="R170" s="128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78" t="str">
        <f>IFERROR(IF((INDIRECT("A"&amp;ROW()-1))="Seq. #",1,IF(ISTEXT('Cue Sheet'!$B171),COUNTA(INDIRECT("B20"):'Cue Sheet'!$B171),"")),"")</f>
        <v/>
      </c>
      <c r="B171" s="68"/>
      <c r="C171" s="79"/>
      <c r="D171" s="70"/>
      <c r="E171" s="71"/>
      <c r="F171" s="72"/>
      <c r="G171" s="70"/>
      <c r="H171" s="71"/>
      <c r="I171" s="72"/>
      <c r="J171" s="70" t="str">
        <f>IFERROR(IF(OR('Cue Sheet'!$F171="",'Cue Sheet'!$I171=""),"",(INT(((('Cue Sheet'!$G171-'Cue Sheet'!$D171)*3600)+(('Cue Sheet'!$H171-'Cue Sheet'!$E171)*60)+('Cue Sheet'!$I171-'Cue Sheet'!$F171))/60))),"")</f>
        <v/>
      </c>
      <c r="K171" s="72" t="str">
        <f>IFERROR(IF(OR('Cue Sheet'!$F171="",'Cue Sheet'!$I171=""),"",(MOD(MOD(((('Cue Sheet'!$G171-'Cue Sheet'!$D171)*3600)+(('Cue Sheet'!$H171-'Cue Sheet'!$E171)*60)+('Cue Sheet'!$I171-'Cue Sheet'!$F171)),3600),60))),"")</f>
        <v/>
      </c>
      <c r="L171" s="127"/>
      <c r="M171" s="79"/>
      <c r="N171" s="129"/>
      <c r="O171" s="130"/>
      <c r="P171" s="76"/>
      <c r="Q171" s="131"/>
      <c r="R171" s="128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78" t="str">
        <f>IFERROR(IF((INDIRECT("A"&amp;ROW()-1))="Seq. #",1,IF(ISTEXT('Cue Sheet'!$B172),COUNTA(INDIRECT("B20"):'Cue Sheet'!$B172),"")),"")</f>
        <v/>
      </c>
      <c r="B172" s="68"/>
      <c r="C172" s="79"/>
      <c r="D172" s="70"/>
      <c r="E172" s="71"/>
      <c r="F172" s="72"/>
      <c r="G172" s="70"/>
      <c r="H172" s="71"/>
      <c r="I172" s="72"/>
      <c r="J172" s="70" t="str">
        <f>IFERROR(IF(OR('Cue Sheet'!$F172="",'Cue Sheet'!$I172=""),"",(INT(((('Cue Sheet'!$G172-'Cue Sheet'!$D172)*3600)+(('Cue Sheet'!$H172-'Cue Sheet'!$E172)*60)+('Cue Sheet'!$I172-'Cue Sheet'!$F172))/60))),"")</f>
        <v/>
      </c>
      <c r="K172" s="72" t="str">
        <f>IFERROR(IF(OR('Cue Sheet'!$F172="",'Cue Sheet'!$I172=""),"",(MOD(MOD(((('Cue Sheet'!$G172-'Cue Sheet'!$D172)*3600)+(('Cue Sheet'!$H172-'Cue Sheet'!$E172)*60)+('Cue Sheet'!$I172-'Cue Sheet'!$F172)),3600),60))),"")</f>
        <v/>
      </c>
      <c r="L172" s="127"/>
      <c r="M172" s="79"/>
      <c r="N172" s="129"/>
      <c r="O172" s="130"/>
      <c r="P172" s="76"/>
      <c r="Q172" s="131"/>
      <c r="R172" s="128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78" t="str">
        <f>IFERROR(IF((INDIRECT("A"&amp;ROW()-1))="Seq. #",1,IF(ISTEXT('Cue Sheet'!$B173),COUNTA(INDIRECT("B20"):'Cue Sheet'!$B173),"")),"")</f>
        <v/>
      </c>
      <c r="B173" s="68"/>
      <c r="C173" s="79"/>
      <c r="D173" s="70"/>
      <c r="E173" s="71"/>
      <c r="F173" s="72"/>
      <c r="G173" s="70"/>
      <c r="H173" s="71"/>
      <c r="I173" s="72"/>
      <c r="J173" s="70" t="str">
        <f>IFERROR(IF(OR('Cue Sheet'!$F173="",'Cue Sheet'!$I173=""),"",(INT(((('Cue Sheet'!$G173-'Cue Sheet'!$D173)*3600)+(('Cue Sheet'!$H173-'Cue Sheet'!$E173)*60)+('Cue Sheet'!$I173-'Cue Sheet'!$F173))/60))),"")</f>
        <v/>
      </c>
      <c r="K173" s="72" t="str">
        <f>IFERROR(IF(OR('Cue Sheet'!$F173="",'Cue Sheet'!$I173=""),"",(MOD(MOD(((('Cue Sheet'!$G173-'Cue Sheet'!$D173)*3600)+(('Cue Sheet'!$H173-'Cue Sheet'!$E173)*60)+('Cue Sheet'!$I173-'Cue Sheet'!$F173)),3600),60))),"")</f>
        <v/>
      </c>
      <c r="L173" s="127"/>
      <c r="M173" s="79"/>
      <c r="N173" s="129"/>
      <c r="O173" s="130"/>
      <c r="P173" s="76"/>
      <c r="Q173" s="131"/>
      <c r="R173" s="128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78" t="str">
        <f>IFERROR(IF((INDIRECT("A"&amp;ROW()-1))="Seq. #",1,IF(ISTEXT('Cue Sheet'!$B174),COUNTA(INDIRECT("B20"):'Cue Sheet'!$B174),"")),"")</f>
        <v/>
      </c>
      <c r="B174" s="68"/>
      <c r="C174" s="79"/>
      <c r="D174" s="70"/>
      <c r="E174" s="71"/>
      <c r="F174" s="72"/>
      <c r="G174" s="70"/>
      <c r="H174" s="71"/>
      <c r="I174" s="72"/>
      <c r="J174" s="70" t="str">
        <f>IFERROR(IF(OR('Cue Sheet'!$F174="",'Cue Sheet'!$I174=""),"",(INT(((('Cue Sheet'!$G174-'Cue Sheet'!$D174)*3600)+(('Cue Sheet'!$H174-'Cue Sheet'!$E174)*60)+('Cue Sheet'!$I174-'Cue Sheet'!$F174))/60))),"")</f>
        <v/>
      </c>
      <c r="K174" s="72" t="str">
        <f>IFERROR(IF(OR('Cue Sheet'!$F174="",'Cue Sheet'!$I174=""),"",(MOD(MOD(((('Cue Sheet'!$G174-'Cue Sheet'!$D174)*3600)+(('Cue Sheet'!$H174-'Cue Sheet'!$E174)*60)+('Cue Sheet'!$I174-'Cue Sheet'!$F174)),3600),60))),"")</f>
        <v/>
      </c>
      <c r="L174" s="127"/>
      <c r="M174" s="79"/>
      <c r="N174" s="129"/>
      <c r="O174" s="130"/>
      <c r="P174" s="76"/>
      <c r="Q174" s="131"/>
      <c r="R174" s="128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78" t="str">
        <f>IFERROR(IF((INDIRECT("A"&amp;ROW()-1))="Seq. #",1,IF(ISTEXT('Cue Sheet'!$B175),COUNTA(INDIRECT("B20"):'Cue Sheet'!$B175),"")),"")</f>
        <v/>
      </c>
      <c r="B175" s="68"/>
      <c r="C175" s="79"/>
      <c r="D175" s="70"/>
      <c r="E175" s="71"/>
      <c r="F175" s="72"/>
      <c r="G175" s="70"/>
      <c r="H175" s="71"/>
      <c r="I175" s="72"/>
      <c r="J175" s="70" t="str">
        <f>IFERROR(IF(OR('Cue Sheet'!$F175="",'Cue Sheet'!$I175=""),"",(INT(((('Cue Sheet'!$G175-'Cue Sheet'!$D175)*3600)+(('Cue Sheet'!$H175-'Cue Sheet'!$E175)*60)+('Cue Sheet'!$I175-'Cue Sheet'!$F175))/60))),"")</f>
        <v/>
      </c>
      <c r="K175" s="72" t="str">
        <f>IFERROR(IF(OR('Cue Sheet'!$F175="",'Cue Sheet'!$I175=""),"",(MOD(MOD(((('Cue Sheet'!$G175-'Cue Sheet'!$D175)*3600)+(('Cue Sheet'!$H175-'Cue Sheet'!$E175)*60)+('Cue Sheet'!$I175-'Cue Sheet'!$F175)),3600),60))),"")</f>
        <v/>
      </c>
      <c r="L175" s="127"/>
      <c r="M175" s="79"/>
      <c r="N175" s="129"/>
      <c r="O175" s="130"/>
      <c r="P175" s="76"/>
      <c r="Q175" s="131"/>
      <c r="R175" s="128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78" t="str">
        <f>IFERROR(IF((INDIRECT("A"&amp;ROW()-1))="Seq. #",1,IF(ISTEXT('Cue Sheet'!$B176),COUNTA(INDIRECT("B20"):'Cue Sheet'!$B176),"")),"")</f>
        <v/>
      </c>
      <c r="B176" s="68"/>
      <c r="C176" s="79"/>
      <c r="D176" s="70"/>
      <c r="E176" s="71"/>
      <c r="F176" s="72"/>
      <c r="G176" s="70"/>
      <c r="H176" s="71"/>
      <c r="I176" s="72"/>
      <c r="J176" s="70" t="str">
        <f>IFERROR(IF(OR('Cue Sheet'!$F176="",'Cue Sheet'!$I176=""),"",(INT(((('Cue Sheet'!$G176-'Cue Sheet'!$D176)*3600)+(('Cue Sheet'!$H176-'Cue Sheet'!$E176)*60)+('Cue Sheet'!$I176-'Cue Sheet'!$F176))/60))),"")</f>
        <v/>
      </c>
      <c r="K176" s="72" t="str">
        <f>IFERROR(IF(OR('Cue Sheet'!$F176="",'Cue Sheet'!$I176=""),"",(MOD(MOD(((('Cue Sheet'!$G176-'Cue Sheet'!$D176)*3600)+(('Cue Sheet'!$H176-'Cue Sheet'!$E176)*60)+('Cue Sheet'!$I176-'Cue Sheet'!$F176)),3600),60))),"")</f>
        <v/>
      </c>
      <c r="L176" s="127"/>
      <c r="M176" s="79"/>
      <c r="N176" s="129"/>
      <c r="O176" s="130"/>
      <c r="P176" s="76"/>
      <c r="Q176" s="131"/>
      <c r="R176" s="128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78" t="str">
        <f>IFERROR(IF((INDIRECT("A"&amp;ROW()-1))="Seq. #",1,IF(ISTEXT('Cue Sheet'!$B177),COUNTA(INDIRECT("B20"):'Cue Sheet'!$B177),"")),"")</f>
        <v/>
      </c>
      <c r="B177" s="68"/>
      <c r="C177" s="79"/>
      <c r="D177" s="70"/>
      <c r="E177" s="71"/>
      <c r="F177" s="72"/>
      <c r="G177" s="70"/>
      <c r="H177" s="71"/>
      <c r="I177" s="72"/>
      <c r="J177" s="70" t="str">
        <f>IFERROR(IF(OR('Cue Sheet'!$F177="",'Cue Sheet'!$I177=""),"",(INT(((('Cue Sheet'!$G177-'Cue Sheet'!$D177)*3600)+(('Cue Sheet'!$H177-'Cue Sheet'!$E177)*60)+('Cue Sheet'!$I177-'Cue Sheet'!$F177))/60))),"")</f>
        <v/>
      </c>
      <c r="K177" s="72" t="str">
        <f>IFERROR(IF(OR('Cue Sheet'!$F177="",'Cue Sheet'!$I177=""),"",(MOD(MOD(((('Cue Sheet'!$G177-'Cue Sheet'!$D177)*3600)+(('Cue Sheet'!$H177-'Cue Sheet'!$E177)*60)+('Cue Sheet'!$I177-'Cue Sheet'!$F177)),3600),60))),"")</f>
        <v/>
      </c>
      <c r="L177" s="127"/>
      <c r="M177" s="79"/>
      <c r="N177" s="129"/>
      <c r="O177" s="130"/>
      <c r="P177" s="76"/>
      <c r="Q177" s="131"/>
      <c r="R177" s="128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78" t="str">
        <f>IFERROR(IF((INDIRECT("A"&amp;ROW()-1))="Seq. #",1,IF(ISTEXT('Cue Sheet'!$B178),COUNTA(INDIRECT("B20"):'Cue Sheet'!$B178),"")),"")</f>
        <v/>
      </c>
      <c r="B178" s="68"/>
      <c r="C178" s="79"/>
      <c r="D178" s="70"/>
      <c r="E178" s="71"/>
      <c r="F178" s="72"/>
      <c r="G178" s="70"/>
      <c r="H178" s="71"/>
      <c r="I178" s="72"/>
      <c r="J178" s="70" t="str">
        <f>IFERROR(IF(OR('Cue Sheet'!$F178="",'Cue Sheet'!$I178=""),"",(INT(((('Cue Sheet'!$G178-'Cue Sheet'!$D178)*3600)+(('Cue Sheet'!$H178-'Cue Sheet'!$E178)*60)+('Cue Sheet'!$I178-'Cue Sheet'!$F178))/60))),"")</f>
        <v/>
      </c>
      <c r="K178" s="72" t="str">
        <f>IFERROR(IF(OR('Cue Sheet'!$F178="",'Cue Sheet'!$I178=""),"",(MOD(MOD(((('Cue Sheet'!$G178-'Cue Sheet'!$D178)*3600)+(('Cue Sheet'!$H178-'Cue Sheet'!$E178)*60)+('Cue Sheet'!$I178-'Cue Sheet'!$F178)),3600),60))),"")</f>
        <v/>
      </c>
      <c r="L178" s="127"/>
      <c r="M178" s="79"/>
      <c r="N178" s="129"/>
      <c r="O178" s="130"/>
      <c r="P178" s="76"/>
      <c r="Q178" s="131"/>
      <c r="R178" s="128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78" t="str">
        <f>IFERROR(IF((INDIRECT("A"&amp;ROW()-1))="Seq. #",1,IF(ISTEXT('Cue Sheet'!$B179),COUNTA(INDIRECT("B20"):'Cue Sheet'!$B179),"")),"")</f>
        <v/>
      </c>
      <c r="B179" s="68"/>
      <c r="C179" s="79"/>
      <c r="D179" s="70"/>
      <c r="E179" s="71"/>
      <c r="F179" s="72"/>
      <c r="G179" s="70"/>
      <c r="H179" s="71"/>
      <c r="I179" s="72"/>
      <c r="J179" s="70" t="str">
        <f>IFERROR(IF(OR('Cue Sheet'!$F179="",'Cue Sheet'!$I179=""),"",(INT(((('Cue Sheet'!$G179-'Cue Sheet'!$D179)*3600)+(('Cue Sheet'!$H179-'Cue Sheet'!$E179)*60)+('Cue Sheet'!$I179-'Cue Sheet'!$F179))/60))),"")</f>
        <v/>
      </c>
      <c r="K179" s="72" t="str">
        <f>IFERROR(IF(OR('Cue Sheet'!$F179="",'Cue Sheet'!$I179=""),"",(MOD(MOD(((('Cue Sheet'!$G179-'Cue Sheet'!$D179)*3600)+(('Cue Sheet'!$H179-'Cue Sheet'!$E179)*60)+('Cue Sheet'!$I179-'Cue Sheet'!$F179)),3600),60))),"")</f>
        <v/>
      </c>
      <c r="L179" s="127"/>
      <c r="M179" s="79"/>
      <c r="N179" s="129"/>
      <c r="O179" s="130"/>
      <c r="P179" s="76"/>
      <c r="Q179" s="131"/>
      <c r="R179" s="128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78" t="str">
        <f>IFERROR(IF((INDIRECT("A"&amp;ROW()-1))="Seq. #",1,IF(ISTEXT('Cue Sheet'!$B180),COUNTA(INDIRECT("B20"):'Cue Sheet'!$B180),"")),"")</f>
        <v/>
      </c>
      <c r="B180" s="68"/>
      <c r="C180" s="79"/>
      <c r="D180" s="70"/>
      <c r="E180" s="71"/>
      <c r="F180" s="72"/>
      <c r="G180" s="70"/>
      <c r="H180" s="71"/>
      <c r="I180" s="72"/>
      <c r="J180" s="70" t="str">
        <f>IFERROR(IF(OR('Cue Sheet'!$F180="",'Cue Sheet'!$I180=""),"",(INT(((('Cue Sheet'!$G180-'Cue Sheet'!$D180)*3600)+(('Cue Sheet'!$H180-'Cue Sheet'!$E180)*60)+('Cue Sheet'!$I180-'Cue Sheet'!$F180))/60))),"")</f>
        <v/>
      </c>
      <c r="K180" s="72" t="str">
        <f>IFERROR(IF(OR('Cue Sheet'!$F180="",'Cue Sheet'!$I180=""),"",(MOD(MOD(((('Cue Sheet'!$G180-'Cue Sheet'!$D180)*3600)+(('Cue Sheet'!$H180-'Cue Sheet'!$E180)*60)+('Cue Sheet'!$I180-'Cue Sheet'!$F180)),3600),60))),"")</f>
        <v/>
      </c>
      <c r="L180" s="127"/>
      <c r="M180" s="79"/>
      <c r="N180" s="129"/>
      <c r="O180" s="130"/>
      <c r="P180" s="76"/>
      <c r="Q180" s="131"/>
      <c r="R180" s="128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78" t="str">
        <f>IFERROR(IF((INDIRECT("A"&amp;ROW()-1))="Seq. #",1,IF(ISTEXT('Cue Sheet'!$B181),COUNTA(INDIRECT("B20"):'Cue Sheet'!$B181),"")),"")</f>
        <v/>
      </c>
      <c r="B181" s="68"/>
      <c r="C181" s="79"/>
      <c r="D181" s="70"/>
      <c r="E181" s="71"/>
      <c r="F181" s="72"/>
      <c r="G181" s="70"/>
      <c r="H181" s="71"/>
      <c r="I181" s="72"/>
      <c r="J181" s="70" t="str">
        <f>IFERROR(IF(OR('Cue Sheet'!$F181="",'Cue Sheet'!$I181=""),"",(INT(((('Cue Sheet'!$G181-'Cue Sheet'!$D181)*3600)+(('Cue Sheet'!$H181-'Cue Sheet'!$E181)*60)+('Cue Sheet'!$I181-'Cue Sheet'!$F181))/60))),"")</f>
        <v/>
      </c>
      <c r="K181" s="72" t="str">
        <f>IFERROR(IF(OR('Cue Sheet'!$F181="",'Cue Sheet'!$I181=""),"",(MOD(MOD(((('Cue Sheet'!$G181-'Cue Sheet'!$D181)*3600)+(('Cue Sheet'!$H181-'Cue Sheet'!$E181)*60)+('Cue Sheet'!$I181-'Cue Sheet'!$F181)),3600),60))),"")</f>
        <v/>
      </c>
      <c r="L181" s="127"/>
      <c r="M181" s="79"/>
      <c r="N181" s="129"/>
      <c r="O181" s="130"/>
      <c r="P181" s="76"/>
      <c r="Q181" s="131"/>
      <c r="R181" s="128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78" t="str">
        <f>IFERROR(IF((INDIRECT("A"&amp;ROW()-1))="Seq. #",1,IF(ISTEXT('Cue Sheet'!$B182),COUNTA(INDIRECT("B20"):'Cue Sheet'!$B182),"")),"")</f>
        <v/>
      </c>
      <c r="B182" s="68"/>
      <c r="C182" s="79"/>
      <c r="D182" s="70"/>
      <c r="E182" s="71"/>
      <c r="F182" s="72"/>
      <c r="G182" s="70"/>
      <c r="H182" s="71"/>
      <c r="I182" s="72"/>
      <c r="J182" s="70" t="str">
        <f>IFERROR(IF(OR('Cue Sheet'!$F182="",'Cue Sheet'!$I182=""),"",(INT(((('Cue Sheet'!$G182-'Cue Sheet'!$D182)*3600)+(('Cue Sheet'!$H182-'Cue Sheet'!$E182)*60)+('Cue Sheet'!$I182-'Cue Sheet'!$F182))/60))),"")</f>
        <v/>
      </c>
      <c r="K182" s="72" t="str">
        <f>IFERROR(IF(OR('Cue Sheet'!$F182="",'Cue Sheet'!$I182=""),"",(MOD(MOD(((('Cue Sheet'!$G182-'Cue Sheet'!$D182)*3600)+(('Cue Sheet'!$H182-'Cue Sheet'!$E182)*60)+('Cue Sheet'!$I182-'Cue Sheet'!$F182)),3600),60))),"")</f>
        <v/>
      </c>
      <c r="L182" s="127"/>
      <c r="M182" s="79"/>
      <c r="N182" s="129"/>
      <c r="O182" s="130"/>
      <c r="P182" s="76"/>
      <c r="Q182" s="131"/>
      <c r="R182" s="128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78" t="str">
        <f>IFERROR(IF((INDIRECT("A"&amp;ROW()-1))="Seq. #",1,IF(ISTEXT('Cue Sheet'!$B183),COUNTA(INDIRECT("B20"):'Cue Sheet'!$B183),"")),"")</f>
        <v/>
      </c>
      <c r="B183" s="68"/>
      <c r="C183" s="79"/>
      <c r="D183" s="70"/>
      <c r="E183" s="71"/>
      <c r="F183" s="72"/>
      <c r="G183" s="70"/>
      <c r="H183" s="71"/>
      <c r="I183" s="72"/>
      <c r="J183" s="70" t="str">
        <f>IFERROR(IF(OR('Cue Sheet'!$F183="",'Cue Sheet'!$I183=""),"",(INT(((('Cue Sheet'!$G183-'Cue Sheet'!$D183)*3600)+(('Cue Sheet'!$H183-'Cue Sheet'!$E183)*60)+('Cue Sheet'!$I183-'Cue Sheet'!$F183))/60))),"")</f>
        <v/>
      </c>
      <c r="K183" s="72" t="str">
        <f>IFERROR(IF(OR('Cue Sheet'!$F183="",'Cue Sheet'!$I183=""),"",(MOD(MOD(((('Cue Sheet'!$G183-'Cue Sheet'!$D183)*3600)+(('Cue Sheet'!$H183-'Cue Sheet'!$E183)*60)+('Cue Sheet'!$I183-'Cue Sheet'!$F183)),3600),60))),"")</f>
        <v/>
      </c>
      <c r="L183" s="127"/>
      <c r="M183" s="79"/>
      <c r="N183" s="129"/>
      <c r="O183" s="130"/>
      <c r="P183" s="76"/>
      <c r="Q183" s="131"/>
      <c r="R183" s="128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78" t="str">
        <f>IFERROR(IF((INDIRECT("A"&amp;ROW()-1))="Seq. #",1,IF(ISTEXT('Cue Sheet'!$B184),COUNTA(INDIRECT("B20"):'Cue Sheet'!$B184),"")),"")</f>
        <v/>
      </c>
      <c r="B184" s="68"/>
      <c r="C184" s="79"/>
      <c r="D184" s="70"/>
      <c r="E184" s="71"/>
      <c r="F184" s="72"/>
      <c r="G184" s="70"/>
      <c r="H184" s="71"/>
      <c r="I184" s="72"/>
      <c r="J184" s="70" t="str">
        <f>IFERROR(IF(OR('Cue Sheet'!$F184="",'Cue Sheet'!$I184=""),"",(INT(((('Cue Sheet'!$G184-'Cue Sheet'!$D184)*3600)+(('Cue Sheet'!$H184-'Cue Sheet'!$E184)*60)+('Cue Sheet'!$I184-'Cue Sheet'!$F184))/60))),"")</f>
        <v/>
      </c>
      <c r="K184" s="72" t="str">
        <f>IFERROR(IF(OR('Cue Sheet'!$F184="",'Cue Sheet'!$I184=""),"",(MOD(MOD(((('Cue Sheet'!$G184-'Cue Sheet'!$D184)*3600)+(('Cue Sheet'!$H184-'Cue Sheet'!$E184)*60)+('Cue Sheet'!$I184-'Cue Sheet'!$F184)),3600),60))),"")</f>
        <v/>
      </c>
      <c r="L184" s="127"/>
      <c r="M184" s="79"/>
      <c r="N184" s="129"/>
      <c r="O184" s="130"/>
      <c r="P184" s="76"/>
      <c r="Q184" s="131"/>
      <c r="R184" s="128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78" t="str">
        <f>IFERROR(IF((INDIRECT("A"&amp;ROW()-1))="Seq. #",1,IF(ISTEXT('Cue Sheet'!$B185),COUNTA(INDIRECT("B20"):'Cue Sheet'!$B185),"")),"")</f>
        <v/>
      </c>
      <c r="B185" s="68"/>
      <c r="C185" s="79"/>
      <c r="D185" s="70"/>
      <c r="E185" s="71"/>
      <c r="F185" s="72"/>
      <c r="G185" s="70"/>
      <c r="H185" s="71"/>
      <c r="I185" s="72"/>
      <c r="J185" s="70" t="str">
        <f>IFERROR(IF(OR('Cue Sheet'!$F185="",'Cue Sheet'!$I185=""),"",(INT(((('Cue Sheet'!$G185-'Cue Sheet'!$D185)*3600)+(('Cue Sheet'!$H185-'Cue Sheet'!$E185)*60)+('Cue Sheet'!$I185-'Cue Sheet'!$F185))/60))),"")</f>
        <v/>
      </c>
      <c r="K185" s="72" t="str">
        <f>IFERROR(IF(OR('Cue Sheet'!$F185="",'Cue Sheet'!$I185=""),"",(MOD(MOD(((('Cue Sheet'!$G185-'Cue Sheet'!$D185)*3600)+(('Cue Sheet'!$H185-'Cue Sheet'!$E185)*60)+('Cue Sheet'!$I185-'Cue Sheet'!$F185)),3600),60))),"")</f>
        <v/>
      </c>
      <c r="L185" s="127"/>
      <c r="M185" s="79"/>
      <c r="N185" s="129"/>
      <c r="O185" s="130"/>
      <c r="P185" s="76"/>
      <c r="Q185" s="131"/>
      <c r="R185" s="128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78" t="str">
        <f>IFERROR(IF((INDIRECT("A"&amp;ROW()-1))="Seq. #",1,IF(ISTEXT('Cue Sheet'!$B186),COUNTA(INDIRECT("B20"):'Cue Sheet'!$B186),"")),"")</f>
        <v/>
      </c>
      <c r="B186" s="68"/>
      <c r="C186" s="79"/>
      <c r="D186" s="70"/>
      <c r="E186" s="71"/>
      <c r="F186" s="72"/>
      <c r="G186" s="70"/>
      <c r="H186" s="71"/>
      <c r="I186" s="72"/>
      <c r="J186" s="70" t="str">
        <f>IFERROR(IF(OR('Cue Sheet'!$F186="",'Cue Sheet'!$I186=""),"",(INT(((('Cue Sheet'!$G186-'Cue Sheet'!$D186)*3600)+(('Cue Sheet'!$H186-'Cue Sheet'!$E186)*60)+('Cue Sheet'!$I186-'Cue Sheet'!$F186))/60))),"")</f>
        <v/>
      </c>
      <c r="K186" s="72" t="str">
        <f>IFERROR(IF(OR('Cue Sheet'!$F186="",'Cue Sheet'!$I186=""),"",(MOD(MOD(((('Cue Sheet'!$G186-'Cue Sheet'!$D186)*3600)+(('Cue Sheet'!$H186-'Cue Sheet'!$E186)*60)+('Cue Sheet'!$I186-'Cue Sheet'!$F186)),3600),60))),"")</f>
        <v/>
      </c>
      <c r="L186" s="127"/>
      <c r="M186" s="79"/>
      <c r="N186" s="129"/>
      <c r="O186" s="130"/>
      <c r="P186" s="76"/>
      <c r="Q186" s="131"/>
      <c r="R186" s="128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78" t="str">
        <f>IFERROR(IF((INDIRECT("A"&amp;ROW()-1))="Seq. #",1,IF(ISTEXT('Cue Sheet'!$B187),COUNTA(INDIRECT("B20"):'Cue Sheet'!$B187),"")),"")</f>
        <v/>
      </c>
      <c r="B187" s="68"/>
      <c r="C187" s="79"/>
      <c r="D187" s="70"/>
      <c r="E187" s="71"/>
      <c r="F187" s="72"/>
      <c r="G187" s="70"/>
      <c r="H187" s="71"/>
      <c r="I187" s="72"/>
      <c r="J187" s="70" t="str">
        <f>IFERROR(IF(OR('Cue Sheet'!$F187="",'Cue Sheet'!$I187=""),"",(INT(((('Cue Sheet'!$G187-'Cue Sheet'!$D187)*3600)+(('Cue Sheet'!$H187-'Cue Sheet'!$E187)*60)+('Cue Sheet'!$I187-'Cue Sheet'!$F187))/60))),"")</f>
        <v/>
      </c>
      <c r="K187" s="72" t="str">
        <f>IFERROR(IF(OR('Cue Sheet'!$F187="",'Cue Sheet'!$I187=""),"",(MOD(MOD(((('Cue Sheet'!$G187-'Cue Sheet'!$D187)*3600)+(('Cue Sheet'!$H187-'Cue Sheet'!$E187)*60)+('Cue Sheet'!$I187-'Cue Sheet'!$F187)),3600),60))),"")</f>
        <v/>
      </c>
      <c r="L187" s="127"/>
      <c r="M187" s="79"/>
      <c r="N187" s="129"/>
      <c r="O187" s="130"/>
      <c r="P187" s="76"/>
      <c r="Q187" s="131"/>
      <c r="R187" s="128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78" t="str">
        <f>IFERROR(IF((INDIRECT("A"&amp;ROW()-1))="Seq. #",1,IF(ISTEXT('Cue Sheet'!$B188),COUNTA(INDIRECT("B20"):'Cue Sheet'!$B188),"")),"")</f>
        <v/>
      </c>
      <c r="B188" s="68"/>
      <c r="C188" s="79"/>
      <c r="D188" s="70"/>
      <c r="E188" s="71"/>
      <c r="F188" s="72"/>
      <c r="G188" s="70"/>
      <c r="H188" s="71"/>
      <c r="I188" s="72"/>
      <c r="J188" s="70" t="str">
        <f>IFERROR(IF(OR('Cue Sheet'!$F188="",'Cue Sheet'!$I188=""),"",(INT(((('Cue Sheet'!$G188-'Cue Sheet'!$D188)*3600)+(('Cue Sheet'!$H188-'Cue Sheet'!$E188)*60)+('Cue Sheet'!$I188-'Cue Sheet'!$F188))/60))),"")</f>
        <v/>
      </c>
      <c r="K188" s="72" t="str">
        <f>IFERROR(IF(OR('Cue Sheet'!$F188="",'Cue Sheet'!$I188=""),"",(MOD(MOD(((('Cue Sheet'!$G188-'Cue Sheet'!$D188)*3600)+(('Cue Sheet'!$H188-'Cue Sheet'!$E188)*60)+('Cue Sheet'!$I188-'Cue Sheet'!$F188)),3600),60))),"")</f>
        <v/>
      </c>
      <c r="L188" s="127"/>
      <c r="M188" s="79"/>
      <c r="N188" s="129"/>
      <c r="O188" s="130"/>
      <c r="P188" s="76"/>
      <c r="Q188" s="131"/>
      <c r="R188" s="128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78" t="str">
        <f>IFERROR(IF((INDIRECT("A"&amp;ROW()-1))="Seq. #",1,IF(ISTEXT('Cue Sheet'!$B189),COUNTA(INDIRECT("B20"):'Cue Sheet'!$B189),"")),"")</f>
        <v/>
      </c>
      <c r="B189" s="68"/>
      <c r="C189" s="79"/>
      <c r="D189" s="70"/>
      <c r="E189" s="71"/>
      <c r="F189" s="72"/>
      <c r="G189" s="70"/>
      <c r="H189" s="71"/>
      <c r="I189" s="72"/>
      <c r="J189" s="70" t="str">
        <f>IFERROR(IF(OR('Cue Sheet'!$F189="",'Cue Sheet'!$I189=""),"",(INT(((('Cue Sheet'!$G189-'Cue Sheet'!$D189)*3600)+(('Cue Sheet'!$H189-'Cue Sheet'!$E189)*60)+('Cue Sheet'!$I189-'Cue Sheet'!$F189))/60))),"")</f>
        <v/>
      </c>
      <c r="K189" s="72" t="str">
        <f>IFERROR(IF(OR('Cue Sheet'!$F189="",'Cue Sheet'!$I189=""),"",(MOD(MOD(((('Cue Sheet'!$G189-'Cue Sheet'!$D189)*3600)+(('Cue Sheet'!$H189-'Cue Sheet'!$E189)*60)+('Cue Sheet'!$I189-'Cue Sheet'!$F189)),3600),60))),"")</f>
        <v/>
      </c>
      <c r="L189" s="127"/>
      <c r="M189" s="79"/>
      <c r="N189" s="129"/>
      <c r="O189" s="130"/>
      <c r="P189" s="76"/>
      <c r="Q189" s="131"/>
      <c r="R189" s="128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78" t="str">
        <f>IFERROR(IF((INDIRECT("A"&amp;ROW()-1))="Seq. #",1,IF(ISTEXT('Cue Sheet'!$B190),COUNTA(INDIRECT("B20"):'Cue Sheet'!$B190),"")),"")</f>
        <v/>
      </c>
      <c r="B190" s="68"/>
      <c r="C190" s="79"/>
      <c r="D190" s="70"/>
      <c r="E190" s="71"/>
      <c r="F190" s="72"/>
      <c r="G190" s="70"/>
      <c r="H190" s="71"/>
      <c r="I190" s="72"/>
      <c r="J190" s="70" t="str">
        <f>IFERROR(IF(OR('Cue Sheet'!$F190="",'Cue Sheet'!$I190=""),"",(INT(((('Cue Sheet'!$G190-'Cue Sheet'!$D190)*3600)+(('Cue Sheet'!$H190-'Cue Sheet'!$E190)*60)+('Cue Sheet'!$I190-'Cue Sheet'!$F190))/60))),"")</f>
        <v/>
      </c>
      <c r="K190" s="72" t="str">
        <f>IFERROR(IF(OR('Cue Sheet'!$F190="",'Cue Sheet'!$I190=""),"",(MOD(MOD(((('Cue Sheet'!$G190-'Cue Sheet'!$D190)*3600)+(('Cue Sheet'!$H190-'Cue Sheet'!$E190)*60)+('Cue Sheet'!$I190-'Cue Sheet'!$F190)),3600),60))),"")</f>
        <v/>
      </c>
      <c r="L190" s="127"/>
      <c r="M190" s="79"/>
      <c r="N190" s="129"/>
      <c r="O190" s="130"/>
      <c r="P190" s="76"/>
      <c r="Q190" s="131"/>
      <c r="R190" s="128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78" t="str">
        <f>IFERROR(IF((INDIRECT("A"&amp;ROW()-1))="Seq. #",1,IF(ISTEXT('Cue Sheet'!$B191),COUNTA(INDIRECT("B20"):'Cue Sheet'!$B191),"")),"")</f>
        <v/>
      </c>
      <c r="B191" s="68"/>
      <c r="C191" s="79"/>
      <c r="D191" s="70"/>
      <c r="E191" s="71"/>
      <c r="F191" s="72"/>
      <c r="G191" s="70"/>
      <c r="H191" s="71"/>
      <c r="I191" s="72"/>
      <c r="J191" s="70" t="str">
        <f>IFERROR(IF(OR('Cue Sheet'!$F191="",'Cue Sheet'!$I191=""),"",(INT(((('Cue Sheet'!$G191-'Cue Sheet'!$D191)*3600)+(('Cue Sheet'!$H191-'Cue Sheet'!$E191)*60)+('Cue Sheet'!$I191-'Cue Sheet'!$F191))/60))),"")</f>
        <v/>
      </c>
      <c r="K191" s="72" t="str">
        <f>IFERROR(IF(OR('Cue Sheet'!$F191="",'Cue Sheet'!$I191=""),"",(MOD(MOD(((('Cue Sheet'!$G191-'Cue Sheet'!$D191)*3600)+(('Cue Sheet'!$H191-'Cue Sheet'!$E191)*60)+('Cue Sheet'!$I191-'Cue Sheet'!$F191)),3600),60))),"")</f>
        <v/>
      </c>
      <c r="L191" s="127"/>
      <c r="M191" s="79"/>
      <c r="N191" s="129"/>
      <c r="O191" s="130"/>
      <c r="P191" s="76"/>
      <c r="Q191" s="131"/>
      <c r="R191" s="128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78" t="str">
        <f>IFERROR(IF((INDIRECT("A"&amp;ROW()-1))="Seq. #",1,IF(ISTEXT('Cue Sheet'!$B192),COUNTA(INDIRECT("B20"):'Cue Sheet'!$B192),"")),"")</f>
        <v/>
      </c>
      <c r="B192" s="68"/>
      <c r="C192" s="79"/>
      <c r="D192" s="70"/>
      <c r="E192" s="71"/>
      <c r="F192" s="72"/>
      <c r="G192" s="70"/>
      <c r="H192" s="71"/>
      <c r="I192" s="72"/>
      <c r="J192" s="70" t="str">
        <f>IFERROR(IF(OR('Cue Sheet'!$F192="",'Cue Sheet'!$I192=""),"",(INT(((('Cue Sheet'!$G192-'Cue Sheet'!$D192)*3600)+(('Cue Sheet'!$H192-'Cue Sheet'!$E192)*60)+('Cue Sheet'!$I192-'Cue Sheet'!$F192))/60))),"")</f>
        <v/>
      </c>
      <c r="K192" s="72" t="str">
        <f>IFERROR(IF(OR('Cue Sheet'!$F192="",'Cue Sheet'!$I192=""),"",(MOD(MOD(((('Cue Sheet'!$G192-'Cue Sheet'!$D192)*3600)+(('Cue Sheet'!$H192-'Cue Sheet'!$E192)*60)+('Cue Sheet'!$I192-'Cue Sheet'!$F192)),3600),60))),"")</f>
        <v/>
      </c>
      <c r="L192" s="127"/>
      <c r="M192" s="79"/>
      <c r="N192" s="129"/>
      <c r="O192" s="130"/>
      <c r="P192" s="76"/>
      <c r="Q192" s="131"/>
      <c r="R192" s="128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78" t="str">
        <f>IFERROR(IF((INDIRECT("A"&amp;ROW()-1))="Seq. #",1,IF(ISTEXT('Cue Sheet'!$B193),COUNTA(INDIRECT("B20"):'Cue Sheet'!$B193),"")),"")</f>
        <v/>
      </c>
      <c r="B193" s="68"/>
      <c r="C193" s="79"/>
      <c r="D193" s="70"/>
      <c r="E193" s="71"/>
      <c r="F193" s="72"/>
      <c r="G193" s="70"/>
      <c r="H193" s="71"/>
      <c r="I193" s="72"/>
      <c r="J193" s="70" t="str">
        <f>IFERROR(IF(OR('Cue Sheet'!$F193="",'Cue Sheet'!$I193=""),"",(INT(((('Cue Sheet'!$G193-'Cue Sheet'!$D193)*3600)+(('Cue Sheet'!$H193-'Cue Sheet'!$E193)*60)+('Cue Sheet'!$I193-'Cue Sheet'!$F193))/60))),"")</f>
        <v/>
      </c>
      <c r="K193" s="72" t="str">
        <f>IFERROR(IF(OR('Cue Sheet'!$F193="",'Cue Sheet'!$I193=""),"",(MOD(MOD(((('Cue Sheet'!$G193-'Cue Sheet'!$D193)*3600)+(('Cue Sheet'!$H193-'Cue Sheet'!$E193)*60)+('Cue Sheet'!$I193-'Cue Sheet'!$F193)),3600),60))),"")</f>
        <v/>
      </c>
      <c r="L193" s="127"/>
      <c r="M193" s="79"/>
      <c r="N193" s="129"/>
      <c r="O193" s="130"/>
      <c r="P193" s="76"/>
      <c r="Q193" s="131"/>
      <c r="R193" s="128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78" t="str">
        <f>IFERROR(IF((INDIRECT("A"&amp;ROW()-1))="Seq. #",1,IF(ISTEXT('Cue Sheet'!$B194),COUNTA(INDIRECT("B20"):'Cue Sheet'!$B194),"")),"")</f>
        <v/>
      </c>
      <c r="B194" s="68"/>
      <c r="C194" s="79"/>
      <c r="D194" s="70"/>
      <c r="E194" s="71"/>
      <c r="F194" s="72"/>
      <c r="G194" s="70"/>
      <c r="H194" s="71"/>
      <c r="I194" s="72"/>
      <c r="J194" s="70" t="str">
        <f>IFERROR(IF(OR('Cue Sheet'!$F194="",'Cue Sheet'!$I194=""),"",(INT(((('Cue Sheet'!$G194-'Cue Sheet'!$D194)*3600)+(('Cue Sheet'!$H194-'Cue Sheet'!$E194)*60)+('Cue Sheet'!$I194-'Cue Sheet'!$F194))/60))),"")</f>
        <v/>
      </c>
      <c r="K194" s="72" t="str">
        <f>IFERROR(IF(OR('Cue Sheet'!$F194="",'Cue Sheet'!$I194=""),"",(MOD(MOD(((('Cue Sheet'!$G194-'Cue Sheet'!$D194)*3600)+(('Cue Sheet'!$H194-'Cue Sheet'!$E194)*60)+('Cue Sheet'!$I194-'Cue Sheet'!$F194)),3600),60))),"")</f>
        <v/>
      </c>
      <c r="L194" s="127"/>
      <c r="M194" s="79"/>
      <c r="N194" s="129"/>
      <c r="O194" s="130"/>
      <c r="P194" s="76"/>
      <c r="Q194" s="131"/>
      <c r="R194" s="128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78" t="str">
        <f>IFERROR(IF((INDIRECT("A"&amp;ROW()-1))="Seq. #",1,IF(ISTEXT('Cue Sheet'!$B195),COUNTA(INDIRECT("B20"):'Cue Sheet'!$B195),"")),"")</f>
        <v/>
      </c>
      <c r="B195" s="68"/>
      <c r="C195" s="79"/>
      <c r="D195" s="70"/>
      <c r="E195" s="71"/>
      <c r="F195" s="72"/>
      <c r="G195" s="70"/>
      <c r="H195" s="71"/>
      <c r="I195" s="72"/>
      <c r="J195" s="70" t="str">
        <f>IFERROR(IF(OR('Cue Sheet'!$F195="",'Cue Sheet'!$I195=""),"",(INT(((('Cue Sheet'!$G195-'Cue Sheet'!$D195)*3600)+(('Cue Sheet'!$H195-'Cue Sheet'!$E195)*60)+('Cue Sheet'!$I195-'Cue Sheet'!$F195))/60))),"")</f>
        <v/>
      </c>
      <c r="K195" s="72" t="str">
        <f>IFERROR(IF(OR('Cue Sheet'!$F195="",'Cue Sheet'!$I195=""),"",(MOD(MOD(((('Cue Sheet'!$G195-'Cue Sheet'!$D195)*3600)+(('Cue Sheet'!$H195-'Cue Sheet'!$E195)*60)+('Cue Sheet'!$I195-'Cue Sheet'!$F195)),3600),60))),"")</f>
        <v/>
      </c>
      <c r="L195" s="127"/>
      <c r="M195" s="79"/>
      <c r="N195" s="129"/>
      <c r="O195" s="130"/>
      <c r="P195" s="76"/>
      <c r="Q195" s="131"/>
      <c r="R195" s="128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78" t="str">
        <f>IFERROR(IF((INDIRECT("A"&amp;ROW()-1))="Seq. #",1,IF(ISTEXT('Cue Sheet'!$B196),COUNTA(INDIRECT("B20"):'Cue Sheet'!$B196),"")),"")</f>
        <v/>
      </c>
      <c r="B196" s="68"/>
      <c r="C196" s="79"/>
      <c r="D196" s="70"/>
      <c r="E196" s="71"/>
      <c r="F196" s="72"/>
      <c r="G196" s="70"/>
      <c r="H196" s="71"/>
      <c r="I196" s="72"/>
      <c r="J196" s="70" t="str">
        <f>IFERROR(IF(OR('Cue Sheet'!$F196="",'Cue Sheet'!$I196=""),"",(INT(((('Cue Sheet'!$G196-'Cue Sheet'!$D196)*3600)+(('Cue Sheet'!$H196-'Cue Sheet'!$E196)*60)+('Cue Sheet'!$I196-'Cue Sheet'!$F196))/60))),"")</f>
        <v/>
      </c>
      <c r="K196" s="72" t="str">
        <f>IFERROR(IF(OR('Cue Sheet'!$F196="",'Cue Sheet'!$I196=""),"",(MOD(MOD(((('Cue Sheet'!$G196-'Cue Sheet'!$D196)*3600)+(('Cue Sheet'!$H196-'Cue Sheet'!$E196)*60)+('Cue Sheet'!$I196-'Cue Sheet'!$F196)),3600),60))),"")</f>
        <v/>
      </c>
      <c r="L196" s="127"/>
      <c r="M196" s="79"/>
      <c r="N196" s="129"/>
      <c r="O196" s="130"/>
      <c r="P196" s="76"/>
      <c r="Q196" s="131"/>
      <c r="R196" s="128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78" t="str">
        <f>IFERROR(IF((INDIRECT("A"&amp;ROW()-1))="Seq. #",1,IF(ISTEXT('Cue Sheet'!$B197),COUNTA(INDIRECT("B20"):'Cue Sheet'!$B197),"")),"")</f>
        <v/>
      </c>
      <c r="B197" s="68"/>
      <c r="C197" s="79"/>
      <c r="D197" s="70"/>
      <c r="E197" s="71"/>
      <c r="F197" s="72"/>
      <c r="G197" s="70"/>
      <c r="H197" s="71"/>
      <c r="I197" s="72"/>
      <c r="J197" s="70" t="str">
        <f>IFERROR(IF(OR('Cue Sheet'!$F197="",'Cue Sheet'!$I197=""),"",(INT(((('Cue Sheet'!$G197-'Cue Sheet'!$D197)*3600)+(('Cue Sheet'!$H197-'Cue Sheet'!$E197)*60)+('Cue Sheet'!$I197-'Cue Sheet'!$F197))/60))),"")</f>
        <v/>
      </c>
      <c r="K197" s="72" t="str">
        <f>IFERROR(IF(OR('Cue Sheet'!$F197="",'Cue Sheet'!$I197=""),"",(MOD(MOD(((('Cue Sheet'!$G197-'Cue Sheet'!$D197)*3600)+(('Cue Sheet'!$H197-'Cue Sheet'!$E197)*60)+('Cue Sheet'!$I197-'Cue Sheet'!$F197)),3600),60))),"")</f>
        <v/>
      </c>
      <c r="L197" s="127"/>
      <c r="M197" s="79"/>
      <c r="N197" s="129"/>
      <c r="O197" s="130"/>
      <c r="P197" s="76"/>
      <c r="Q197" s="131"/>
      <c r="R197" s="128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78" t="str">
        <f>IFERROR(IF((INDIRECT("A"&amp;ROW()-1))="Seq. #",1,IF(ISTEXT('Cue Sheet'!$B198),COUNTA(INDIRECT("B20"):'Cue Sheet'!$B198),"")),"")</f>
        <v/>
      </c>
      <c r="B198" s="68"/>
      <c r="C198" s="79"/>
      <c r="D198" s="70"/>
      <c r="E198" s="71"/>
      <c r="F198" s="72"/>
      <c r="G198" s="70"/>
      <c r="H198" s="71"/>
      <c r="I198" s="72"/>
      <c r="J198" s="70" t="str">
        <f>IFERROR(IF(OR('Cue Sheet'!$F198="",'Cue Sheet'!$I198=""),"",(INT(((('Cue Sheet'!$G198-'Cue Sheet'!$D198)*3600)+(('Cue Sheet'!$H198-'Cue Sheet'!$E198)*60)+('Cue Sheet'!$I198-'Cue Sheet'!$F198))/60))),"")</f>
        <v/>
      </c>
      <c r="K198" s="72" t="str">
        <f>IFERROR(IF(OR('Cue Sheet'!$F198="",'Cue Sheet'!$I198=""),"",(MOD(MOD(((('Cue Sheet'!$G198-'Cue Sheet'!$D198)*3600)+(('Cue Sheet'!$H198-'Cue Sheet'!$E198)*60)+('Cue Sheet'!$I198-'Cue Sheet'!$F198)),3600),60))),"")</f>
        <v/>
      </c>
      <c r="L198" s="127"/>
      <c r="M198" s="79"/>
      <c r="N198" s="129"/>
      <c r="O198" s="130"/>
      <c r="P198" s="76"/>
      <c r="Q198" s="131"/>
      <c r="R198" s="128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78" t="str">
        <f>IFERROR(IF((INDIRECT("A"&amp;ROW()-1))="Seq. #",1,IF(ISTEXT('Cue Sheet'!$B199),COUNTA(INDIRECT("B20"):'Cue Sheet'!$B199),"")),"")</f>
        <v/>
      </c>
      <c r="B199" s="68"/>
      <c r="C199" s="79"/>
      <c r="D199" s="70"/>
      <c r="E199" s="71"/>
      <c r="F199" s="72"/>
      <c r="G199" s="70"/>
      <c r="H199" s="71"/>
      <c r="I199" s="72"/>
      <c r="J199" s="70" t="str">
        <f>IFERROR(IF(OR('Cue Sheet'!$F199="",'Cue Sheet'!$I199=""),"",(INT(((('Cue Sheet'!$G199-'Cue Sheet'!$D199)*3600)+(('Cue Sheet'!$H199-'Cue Sheet'!$E199)*60)+('Cue Sheet'!$I199-'Cue Sheet'!$F199))/60))),"")</f>
        <v/>
      </c>
      <c r="K199" s="72" t="str">
        <f>IFERROR(IF(OR('Cue Sheet'!$F199="",'Cue Sheet'!$I199=""),"",(MOD(MOD(((('Cue Sheet'!$G199-'Cue Sheet'!$D199)*3600)+(('Cue Sheet'!$H199-'Cue Sheet'!$E199)*60)+('Cue Sheet'!$I199-'Cue Sheet'!$F199)),3600),60))),"")</f>
        <v/>
      </c>
      <c r="L199" s="127"/>
      <c r="M199" s="79"/>
      <c r="N199" s="129"/>
      <c r="O199" s="130"/>
      <c r="P199" s="76"/>
      <c r="Q199" s="131"/>
      <c r="R199" s="128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78" t="str">
        <f>IFERROR(IF((INDIRECT("A"&amp;ROW()-1))="Seq. #",1,IF(ISTEXT('Cue Sheet'!$B200),COUNTA(INDIRECT("B20"):'Cue Sheet'!$B200),"")),"")</f>
        <v/>
      </c>
      <c r="B200" s="68"/>
      <c r="C200" s="79"/>
      <c r="D200" s="70"/>
      <c r="E200" s="71"/>
      <c r="F200" s="72"/>
      <c r="G200" s="70"/>
      <c r="H200" s="71"/>
      <c r="I200" s="72"/>
      <c r="J200" s="70" t="str">
        <f>IFERROR(IF(OR('Cue Sheet'!$F200="",'Cue Sheet'!$I200=""),"",(INT(((('Cue Sheet'!$G200-'Cue Sheet'!$D200)*3600)+(('Cue Sheet'!$H200-'Cue Sheet'!$E200)*60)+('Cue Sheet'!$I200-'Cue Sheet'!$F200))/60))),"")</f>
        <v/>
      </c>
      <c r="K200" s="72" t="str">
        <f>IFERROR(IF(OR('Cue Sheet'!$F200="",'Cue Sheet'!$I200=""),"",(MOD(MOD(((('Cue Sheet'!$G200-'Cue Sheet'!$D200)*3600)+(('Cue Sheet'!$H200-'Cue Sheet'!$E200)*60)+('Cue Sheet'!$I200-'Cue Sheet'!$F200)),3600),60))),"")</f>
        <v/>
      </c>
      <c r="L200" s="127"/>
      <c r="M200" s="79"/>
      <c r="N200" s="129"/>
      <c r="O200" s="130"/>
      <c r="P200" s="76"/>
      <c r="Q200" s="131"/>
      <c r="R200" s="128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78" t="str">
        <f>IFERROR(IF((INDIRECT("A"&amp;ROW()-1))="Seq. #",1,IF(ISTEXT('Cue Sheet'!$B201),COUNTA(INDIRECT("B20"):'Cue Sheet'!$B201),"")),"")</f>
        <v/>
      </c>
      <c r="B201" s="68"/>
      <c r="C201" s="79"/>
      <c r="D201" s="70"/>
      <c r="E201" s="71"/>
      <c r="F201" s="72"/>
      <c r="G201" s="70"/>
      <c r="H201" s="71"/>
      <c r="I201" s="72"/>
      <c r="J201" s="70" t="str">
        <f>IFERROR(IF(OR('Cue Sheet'!$F201="",'Cue Sheet'!$I201=""),"",(INT(((('Cue Sheet'!$G201-'Cue Sheet'!$D201)*3600)+(('Cue Sheet'!$H201-'Cue Sheet'!$E201)*60)+('Cue Sheet'!$I201-'Cue Sheet'!$F201))/60))),"")</f>
        <v/>
      </c>
      <c r="K201" s="72" t="str">
        <f>IFERROR(IF(OR('Cue Sheet'!$F201="",'Cue Sheet'!$I201=""),"",(MOD(MOD(((('Cue Sheet'!$G201-'Cue Sheet'!$D201)*3600)+(('Cue Sheet'!$H201-'Cue Sheet'!$E201)*60)+('Cue Sheet'!$I201-'Cue Sheet'!$F201)),3600),60))),"")</f>
        <v/>
      </c>
      <c r="L201" s="127"/>
      <c r="M201" s="79"/>
      <c r="N201" s="129"/>
      <c r="O201" s="130"/>
      <c r="P201" s="76"/>
      <c r="Q201" s="131"/>
      <c r="R201" s="128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78" t="str">
        <f>IFERROR(IF((INDIRECT("A"&amp;ROW()-1))="Seq. #",1,IF(ISTEXT('Cue Sheet'!$B202),COUNTA(INDIRECT("B20"):'Cue Sheet'!$B202),"")),"")</f>
        <v/>
      </c>
      <c r="B202" s="68"/>
      <c r="C202" s="79"/>
      <c r="D202" s="70"/>
      <c r="E202" s="71"/>
      <c r="F202" s="72"/>
      <c r="G202" s="70"/>
      <c r="H202" s="71"/>
      <c r="I202" s="72"/>
      <c r="J202" s="70" t="str">
        <f>IFERROR(IF(OR('Cue Sheet'!$F202="",'Cue Sheet'!$I202=""),"",(INT(((('Cue Sheet'!$G202-'Cue Sheet'!$D202)*3600)+(('Cue Sheet'!$H202-'Cue Sheet'!$E202)*60)+('Cue Sheet'!$I202-'Cue Sheet'!$F202))/60))),"")</f>
        <v/>
      </c>
      <c r="K202" s="72" t="str">
        <f>IFERROR(IF(OR('Cue Sheet'!$F202="",'Cue Sheet'!$I202=""),"",(MOD(MOD(((('Cue Sheet'!$G202-'Cue Sheet'!$D202)*3600)+(('Cue Sheet'!$H202-'Cue Sheet'!$E202)*60)+('Cue Sheet'!$I202-'Cue Sheet'!$F202)),3600),60))),"")</f>
        <v/>
      </c>
      <c r="L202" s="127"/>
      <c r="M202" s="79"/>
      <c r="N202" s="129"/>
      <c r="O202" s="130"/>
      <c r="P202" s="76"/>
      <c r="Q202" s="131"/>
      <c r="R202" s="128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78" t="str">
        <f>IFERROR(IF((INDIRECT("A"&amp;ROW()-1))="Seq. #",1,IF(ISTEXT('Cue Sheet'!$B203),COUNTA(INDIRECT("B20"):'Cue Sheet'!$B203),"")),"")</f>
        <v/>
      </c>
      <c r="B203" s="68"/>
      <c r="C203" s="79"/>
      <c r="D203" s="70"/>
      <c r="E203" s="71"/>
      <c r="F203" s="72"/>
      <c r="G203" s="70"/>
      <c r="H203" s="71"/>
      <c r="I203" s="72"/>
      <c r="J203" s="70" t="str">
        <f>IFERROR(IF(OR('Cue Sheet'!$F203="",'Cue Sheet'!$I203=""),"",(INT(((('Cue Sheet'!$G203-'Cue Sheet'!$D203)*3600)+(('Cue Sheet'!$H203-'Cue Sheet'!$E203)*60)+('Cue Sheet'!$I203-'Cue Sheet'!$F203))/60))),"")</f>
        <v/>
      </c>
      <c r="K203" s="72" t="str">
        <f>IFERROR(IF(OR('Cue Sheet'!$F203="",'Cue Sheet'!$I203=""),"",(MOD(MOD(((('Cue Sheet'!$G203-'Cue Sheet'!$D203)*3600)+(('Cue Sheet'!$H203-'Cue Sheet'!$E203)*60)+('Cue Sheet'!$I203-'Cue Sheet'!$F203)),3600),60))),"")</f>
        <v/>
      </c>
      <c r="L203" s="127"/>
      <c r="M203" s="79"/>
      <c r="N203" s="129"/>
      <c r="O203" s="130"/>
      <c r="P203" s="76"/>
      <c r="Q203" s="131"/>
      <c r="R203" s="128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78" t="str">
        <f>IFERROR(IF((INDIRECT("A"&amp;ROW()-1))="Seq. #",1,IF(ISTEXT('Cue Sheet'!$B204),COUNTA(INDIRECT("B20"):'Cue Sheet'!$B204),"")),"")</f>
        <v/>
      </c>
      <c r="B204" s="68"/>
      <c r="C204" s="79"/>
      <c r="D204" s="70"/>
      <c r="E204" s="71"/>
      <c r="F204" s="72"/>
      <c r="G204" s="70"/>
      <c r="H204" s="71"/>
      <c r="I204" s="72"/>
      <c r="J204" s="70" t="str">
        <f>IFERROR(IF(OR('Cue Sheet'!$F204="",'Cue Sheet'!$I204=""),"",(INT(((('Cue Sheet'!$G204-'Cue Sheet'!$D204)*3600)+(('Cue Sheet'!$H204-'Cue Sheet'!$E204)*60)+('Cue Sheet'!$I204-'Cue Sheet'!$F204))/60))),"")</f>
        <v/>
      </c>
      <c r="K204" s="72" t="str">
        <f>IFERROR(IF(OR('Cue Sheet'!$F204="",'Cue Sheet'!$I204=""),"",(MOD(MOD(((('Cue Sheet'!$G204-'Cue Sheet'!$D204)*3600)+(('Cue Sheet'!$H204-'Cue Sheet'!$E204)*60)+('Cue Sheet'!$I204-'Cue Sheet'!$F204)),3600),60))),"")</f>
        <v/>
      </c>
      <c r="L204" s="127"/>
      <c r="M204" s="79"/>
      <c r="N204" s="129"/>
      <c r="O204" s="130"/>
      <c r="P204" s="76"/>
      <c r="Q204" s="131"/>
      <c r="R204" s="128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78" t="str">
        <f>IFERROR(IF((INDIRECT("A"&amp;ROW()-1))="Seq. #",1,IF(ISTEXT('Cue Sheet'!$B205),COUNTA(INDIRECT("B20"):'Cue Sheet'!$B205),"")),"")</f>
        <v/>
      </c>
      <c r="B205" s="68"/>
      <c r="C205" s="79"/>
      <c r="D205" s="70"/>
      <c r="E205" s="71"/>
      <c r="F205" s="72"/>
      <c r="G205" s="70"/>
      <c r="H205" s="71"/>
      <c r="I205" s="72"/>
      <c r="J205" s="70" t="str">
        <f>IFERROR(IF(OR('Cue Sheet'!$F205="",'Cue Sheet'!$I205=""),"",(INT(((('Cue Sheet'!$G205-'Cue Sheet'!$D205)*3600)+(('Cue Sheet'!$H205-'Cue Sheet'!$E205)*60)+('Cue Sheet'!$I205-'Cue Sheet'!$F205))/60))),"")</f>
        <v/>
      </c>
      <c r="K205" s="72" t="str">
        <f>IFERROR(IF(OR('Cue Sheet'!$F205="",'Cue Sheet'!$I205=""),"",(MOD(MOD(((('Cue Sheet'!$G205-'Cue Sheet'!$D205)*3600)+(('Cue Sheet'!$H205-'Cue Sheet'!$E205)*60)+('Cue Sheet'!$I205-'Cue Sheet'!$F205)),3600),60))),"")</f>
        <v/>
      </c>
      <c r="L205" s="127"/>
      <c r="M205" s="79"/>
      <c r="N205" s="129"/>
      <c r="O205" s="130"/>
      <c r="P205" s="76"/>
      <c r="Q205" s="131"/>
      <c r="R205" s="128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78" t="str">
        <f>IFERROR(IF((INDIRECT("A"&amp;ROW()-1))="Seq. #",1,IF(ISTEXT('Cue Sheet'!$B206),COUNTA(INDIRECT("B20"):'Cue Sheet'!$B206),"")),"")</f>
        <v/>
      </c>
      <c r="B206" s="68"/>
      <c r="C206" s="79"/>
      <c r="D206" s="70"/>
      <c r="E206" s="71"/>
      <c r="F206" s="72"/>
      <c r="G206" s="70"/>
      <c r="H206" s="71"/>
      <c r="I206" s="72"/>
      <c r="J206" s="70" t="str">
        <f>IFERROR(IF(OR('Cue Sheet'!$F206="",'Cue Sheet'!$I206=""),"",(INT(((('Cue Sheet'!$G206-'Cue Sheet'!$D206)*3600)+(('Cue Sheet'!$H206-'Cue Sheet'!$E206)*60)+('Cue Sheet'!$I206-'Cue Sheet'!$F206))/60))),"")</f>
        <v/>
      </c>
      <c r="K206" s="72" t="str">
        <f>IFERROR(IF(OR('Cue Sheet'!$F206="",'Cue Sheet'!$I206=""),"",(MOD(MOD(((('Cue Sheet'!$G206-'Cue Sheet'!$D206)*3600)+(('Cue Sheet'!$H206-'Cue Sheet'!$E206)*60)+('Cue Sheet'!$I206-'Cue Sheet'!$F206)),3600),60))),"")</f>
        <v/>
      </c>
      <c r="L206" s="127"/>
      <c r="M206" s="79"/>
      <c r="N206" s="129"/>
      <c r="O206" s="130"/>
      <c r="P206" s="76"/>
      <c r="Q206" s="131"/>
      <c r="R206" s="128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78" t="str">
        <f>IFERROR(IF((INDIRECT("A"&amp;ROW()-1))="Seq. #",1,IF(ISTEXT('Cue Sheet'!$B207),COUNTA(INDIRECT("B20"):'Cue Sheet'!$B207),"")),"")</f>
        <v/>
      </c>
      <c r="B207" s="68"/>
      <c r="C207" s="79"/>
      <c r="D207" s="70"/>
      <c r="E207" s="71"/>
      <c r="F207" s="72"/>
      <c r="G207" s="70"/>
      <c r="H207" s="71"/>
      <c r="I207" s="72"/>
      <c r="J207" s="70" t="str">
        <f>IFERROR(IF(OR('Cue Sheet'!$F207="",'Cue Sheet'!$I207=""),"",(INT(((('Cue Sheet'!$G207-'Cue Sheet'!$D207)*3600)+(('Cue Sheet'!$H207-'Cue Sheet'!$E207)*60)+('Cue Sheet'!$I207-'Cue Sheet'!$F207))/60))),"")</f>
        <v/>
      </c>
      <c r="K207" s="72" t="str">
        <f>IFERROR(IF(OR('Cue Sheet'!$F207="",'Cue Sheet'!$I207=""),"",(MOD(MOD(((('Cue Sheet'!$G207-'Cue Sheet'!$D207)*3600)+(('Cue Sheet'!$H207-'Cue Sheet'!$E207)*60)+('Cue Sheet'!$I207-'Cue Sheet'!$F207)),3600),60))),"")</f>
        <v/>
      </c>
      <c r="L207" s="127"/>
      <c r="M207" s="79"/>
      <c r="N207" s="129"/>
      <c r="O207" s="130"/>
      <c r="P207" s="76"/>
      <c r="Q207" s="131"/>
      <c r="R207" s="128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78" t="str">
        <f>IFERROR(IF((INDIRECT("A"&amp;ROW()-1))="Seq. #",1,IF(ISTEXT('Cue Sheet'!$B208),COUNTA(INDIRECT("B20"):'Cue Sheet'!$B208),"")),"")</f>
        <v/>
      </c>
      <c r="B208" s="68"/>
      <c r="C208" s="79"/>
      <c r="D208" s="70"/>
      <c r="E208" s="71"/>
      <c r="F208" s="72"/>
      <c r="G208" s="70"/>
      <c r="H208" s="71"/>
      <c r="I208" s="72"/>
      <c r="J208" s="70" t="str">
        <f>IFERROR(IF(OR('Cue Sheet'!$F208="",'Cue Sheet'!$I208=""),"",(INT(((('Cue Sheet'!$G208-'Cue Sheet'!$D208)*3600)+(('Cue Sheet'!$H208-'Cue Sheet'!$E208)*60)+('Cue Sheet'!$I208-'Cue Sheet'!$F208))/60))),"")</f>
        <v/>
      </c>
      <c r="K208" s="72" t="str">
        <f>IFERROR(IF(OR('Cue Sheet'!$F208="",'Cue Sheet'!$I208=""),"",(MOD(MOD(((('Cue Sheet'!$G208-'Cue Sheet'!$D208)*3600)+(('Cue Sheet'!$H208-'Cue Sheet'!$E208)*60)+('Cue Sheet'!$I208-'Cue Sheet'!$F208)),3600),60))),"")</f>
        <v/>
      </c>
      <c r="L208" s="127"/>
      <c r="M208" s="79"/>
      <c r="N208" s="129"/>
      <c r="O208" s="130"/>
      <c r="P208" s="76"/>
      <c r="Q208" s="131"/>
      <c r="R208" s="128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78" t="str">
        <f>IFERROR(IF((INDIRECT("A"&amp;ROW()-1))="Seq. #",1,IF(ISTEXT('Cue Sheet'!$B209),COUNTA(INDIRECT("B20"):'Cue Sheet'!$B209),"")),"")</f>
        <v/>
      </c>
      <c r="B209" s="68"/>
      <c r="C209" s="79"/>
      <c r="D209" s="70"/>
      <c r="E209" s="71"/>
      <c r="F209" s="72"/>
      <c r="G209" s="70"/>
      <c r="H209" s="71"/>
      <c r="I209" s="72"/>
      <c r="J209" s="70" t="str">
        <f>IFERROR(IF(OR('Cue Sheet'!$F209="",'Cue Sheet'!$I209=""),"",(INT(((('Cue Sheet'!$G209-'Cue Sheet'!$D209)*3600)+(('Cue Sheet'!$H209-'Cue Sheet'!$E209)*60)+('Cue Sheet'!$I209-'Cue Sheet'!$F209))/60))),"")</f>
        <v/>
      </c>
      <c r="K209" s="72" t="str">
        <f>IFERROR(IF(OR('Cue Sheet'!$F209="",'Cue Sheet'!$I209=""),"",(MOD(MOD(((('Cue Sheet'!$G209-'Cue Sheet'!$D209)*3600)+(('Cue Sheet'!$H209-'Cue Sheet'!$E209)*60)+('Cue Sheet'!$I209-'Cue Sheet'!$F209)),3600),60))),"")</f>
        <v/>
      </c>
      <c r="L209" s="127"/>
      <c r="M209" s="79"/>
      <c r="N209" s="129"/>
      <c r="O209" s="130"/>
      <c r="P209" s="76"/>
      <c r="Q209" s="131"/>
      <c r="R209" s="128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78" t="str">
        <f>IFERROR(IF((INDIRECT("A"&amp;ROW()-1))="Seq. #",1,IF(ISTEXT('Cue Sheet'!$B210),COUNTA(INDIRECT("B20"):'Cue Sheet'!$B210),"")),"")</f>
        <v/>
      </c>
      <c r="B210" s="68"/>
      <c r="C210" s="79"/>
      <c r="D210" s="70"/>
      <c r="E210" s="71"/>
      <c r="F210" s="72"/>
      <c r="G210" s="70"/>
      <c r="H210" s="71"/>
      <c r="I210" s="72"/>
      <c r="J210" s="70" t="str">
        <f>IFERROR(IF(OR('Cue Sheet'!$F210="",'Cue Sheet'!$I210=""),"",(INT(((('Cue Sheet'!$G210-'Cue Sheet'!$D210)*3600)+(('Cue Sheet'!$H210-'Cue Sheet'!$E210)*60)+('Cue Sheet'!$I210-'Cue Sheet'!$F210))/60))),"")</f>
        <v/>
      </c>
      <c r="K210" s="72" t="str">
        <f>IFERROR(IF(OR('Cue Sheet'!$F210="",'Cue Sheet'!$I210=""),"",(MOD(MOD(((('Cue Sheet'!$G210-'Cue Sheet'!$D210)*3600)+(('Cue Sheet'!$H210-'Cue Sheet'!$E210)*60)+('Cue Sheet'!$I210-'Cue Sheet'!$F210)),3600),60))),"")</f>
        <v/>
      </c>
      <c r="L210" s="127"/>
      <c r="M210" s="79"/>
      <c r="N210" s="129"/>
      <c r="O210" s="130"/>
      <c r="P210" s="76"/>
      <c r="Q210" s="131"/>
      <c r="R210" s="128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78" t="str">
        <f>IFERROR(IF((INDIRECT("A"&amp;ROW()-1))="Seq. #",1,IF(ISTEXT('Cue Sheet'!$B211),COUNTA(INDIRECT("B20"):'Cue Sheet'!$B211),"")),"")</f>
        <v/>
      </c>
      <c r="B211" s="68"/>
      <c r="C211" s="79"/>
      <c r="D211" s="70"/>
      <c r="E211" s="71"/>
      <c r="F211" s="72"/>
      <c r="G211" s="70"/>
      <c r="H211" s="71"/>
      <c r="I211" s="72"/>
      <c r="J211" s="70" t="str">
        <f>IFERROR(IF(OR('Cue Sheet'!$F211="",'Cue Sheet'!$I211=""),"",(INT(((('Cue Sheet'!$G211-'Cue Sheet'!$D211)*3600)+(('Cue Sheet'!$H211-'Cue Sheet'!$E211)*60)+('Cue Sheet'!$I211-'Cue Sheet'!$F211))/60))),"")</f>
        <v/>
      </c>
      <c r="K211" s="72" t="str">
        <f>IFERROR(IF(OR('Cue Sheet'!$F211="",'Cue Sheet'!$I211=""),"",(MOD(MOD(((('Cue Sheet'!$G211-'Cue Sheet'!$D211)*3600)+(('Cue Sheet'!$H211-'Cue Sheet'!$E211)*60)+('Cue Sheet'!$I211-'Cue Sheet'!$F211)),3600),60))),"")</f>
        <v/>
      </c>
      <c r="L211" s="127"/>
      <c r="M211" s="79"/>
      <c r="N211" s="129"/>
      <c r="O211" s="130"/>
      <c r="P211" s="76"/>
      <c r="Q211" s="131"/>
      <c r="R211" s="128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78" t="str">
        <f>IFERROR(IF((INDIRECT("A"&amp;ROW()-1))="Seq. #",1,IF(ISTEXT('Cue Sheet'!$B212),COUNTA(INDIRECT("B20"):'Cue Sheet'!$B212),"")),"")</f>
        <v/>
      </c>
      <c r="B212" s="68"/>
      <c r="C212" s="79"/>
      <c r="D212" s="70"/>
      <c r="E212" s="71"/>
      <c r="F212" s="72"/>
      <c r="G212" s="70"/>
      <c r="H212" s="71"/>
      <c r="I212" s="72"/>
      <c r="J212" s="70" t="str">
        <f>IFERROR(IF(OR('Cue Sheet'!$F212="",'Cue Sheet'!$I212=""),"",(INT(((('Cue Sheet'!$G212-'Cue Sheet'!$D212)*3600)+(('Cue Sheet'!$H212-'Cue Sheet'!$E212)*60)+('Cue Sheet'!$I212-'Cue Sheet'!$F212))/60))),"")</f>
        <v/>
      </c>
      <c r="K212" s="72" t="str">
        <f>IFERROR(IF(OR('Cue Sheet'!$F212="",'Cue Sheet'!$I212=""),"",(MOD(MOD(((('Cue Sheet'!$G212-'Cue Sheet'!$D212)*3600)+(('Cue Sheet'!$H212-'Cue Sheet'!$E212)*60)+('Cue Sheet'!$I212-'Cue Sheet'!$F212)),3600),60))),"")</f>
        <v/>
      </c>
      <c r="L212" s="127"/>
      <c r="M212" s="79"/>
      <c r="N212" s="129"/>
      <c r="O212" s="130"/>
      <c r="P212" s="76"/>
      <c r="Q212" s="131"/>
      <c r="R212" s="128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78" t="str">
        <f>IFERROR(IF((INDIRECT("A"&amp;ROW()-1))="Seq. #",1,IF(ISTEXT('Cue Sheet'!$B213),COUNTA(INDIRECT("B20"):'Cue Sheet'!$B213),"")),"")</f>
        <v/>
      </c>
      <c r="B213" s="68"/>
      <c r="C213" s="79"/>
      <c r="D213" s="70"/>
      <c r="E213" s="71"/>
      <c r="F213" s="72"/>
      <c r="G213" s="70"/>
      <c r="H213" s="71"/>
      <c r="I213" s="72"/>
      <c r="J213" s="70" t="str">
        <f>IFERROR(IF(OR('Cue Sheet'!$F213="",'Cue Sheet'!$I213=""),"",(INT(((('Cue Sheet'!$G213-'Cue Sheet'!$D213)*3600)+(('Cue Sheet'!$H213-'Cue Sheet'!$E213)*60)+('Cue Sheet'!$I213-'Cue Sheet'!$F213))/60))),"")</f>
        <v/>
      </c>
      <c r="K213" s="72" t="str">
        <f>IFERROR(IF(OR('Cue Sheet'!$F213="",'Cue Sheet'!$I213=""),"",(MOD(MOD(((('Cue Sheet'!$G213-'Cue Sheet'!$D213)*3600)+(('Cue Sheet'!$H213-'Cue Sheet'!$E213)*60)+('Cue Sheet'!$I213-'Cue Sheet'!$F213)),3600),60))),"")</f>
        <v/>
      </c>
      <c r="L213" s="127"/>
      <c r="M213" s="79"/>
      <c r="N213" s="129"/>
      <c r="O213" s="130"/>
      <c r="P213" s="76"/>
      <c r="Q213" s="131"/>
      <c r="R213" s="128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78" t="str">
        <f>IFERROR(IF((INDIRECT("A"&amp;ROW()-1))="Seq. #",1,IF(ISTEXT('Cue Sheet'!$B214),COUNTA(INDIRECT("B20"):'Cue Sheet'!$B214),"")),"")</f>
        <v/>
      </c>
      <c r="B214" s="68"/>
      <c r="C214" s="79"/>
      <c r="D214" s="70"/>
      <c r="E214" s="71"/>
      <c r="F214" s="72"/>
      <c r="G214" s="70"/>
      <c r="H214" s="71"/>
      <c r="I214" s="72"/>
      <c r="J214" s="70" t="str">
        <f>IFERROR(IF(OR('Cue Sheet'!$F214="",'Cue Sheet'!$I214=""),"",(INT(((('Cue Sheet'!$G214-'Cue Sheet'!$D214)*3600)+(('Cue Sheet'!$H214-'Cue Sheet'!$E214)*60)+('Cue Sheet'!$I214-'Cue Sheet'!$F214))/60))),"")</f>
        <v/>
      </c>
      <c r="K214" s="72" t="str">
        <f>IFERROR(IF(OR('Cue Sheet'!$F214="",'Cue Sheet'!$I214=""),"",(MOD(MOD(((('Cue Sheet'!$G214-'Cue Sheet'!$D214)*3600)+(('Cue Sheet'!$H214-'Cue Sheet'!$E214)*60)+('Cue Sheet'!$I214-'Cue Sheet'!$F214)),3600),60))),"")</f>
        <v/>
      </c>
      <c r="L214" s="127"/>
      <c r="M214" s="79"/>
      <c r="N214" s="129"/>
      <c r="O214" s="130"/>
      <c r="P214" s="76"/>
      <c r="Q214" s="131"/>
      <c r="R214" s="128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78" t="str">
        <f>IFERROR(IF((INDIRECT("A"&amp;ROW()-1))="Seq. #",1,IF(ISTEXT('Cue Sheet'!$B215),COUNTA(INDIRECT("B20"):'Cue Sheet'!$B215),"")),"")</f>
        <v/>
      </c>
      <c r="B215" s="68"/>
      <c r="C215" s="79"/>
      <c r="D215" s="70"/>
      <c r="E215" s="71"/>
      <c r="F215" s="72"/>
      <c r="G215" s="70"/>
      <c r="H215" s="71"/>
      <c r="I215" s="72"/>
      <c r="J215" s="70" t="str">
        <f>IFERROR(IF(OR('Cue Sheet'!$F215="",'Cue Sheet'!$I215=""),"",(INT(((('Cue Sheet'!$G215-'Cue Sheet'!$D215)*3600)+(('Cue Sheet'!$H215-'Cue Sheet'!$E215)*60)+('Cue Sheet'!$I215-'Cue Sheet'!$F215))/60))),"")</f>
        <v/>
      </c>
      <c r="K215" s="72" t="str">
        <f>IFERROR(IF(OR('Cue Sheet'!$F215="",'Cue Sheet'!$I215=""),"",(MOD(MOD(((('Cue Sheet'!$G215-'Cue Sheet'!$D215)*3600)+(('Cue Sheet'!$H215-'Cue Sheet'!$E215)*60)+('Cue Sheet'!$I215-'Cue Sheet'!$F215)),3600),60))),"")</f>
        <v/>
      </c>
      <c r="L215" s="127"/>
      <c r="M215" s="79"/>
      <c r="N215" s="129"/>
      <c r="O215" s="130"/>
      <c r="P215" s="76"/>
      <c r="Q215" s="131"/>
      <c r="R215" s="128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78" t="str">
        <f>IFERROR(IF((INDIRECT("A"&amp;ROW()-1))="Seq. #",1,IF(ISTEXT('Cue Sheet'!$B216),COUNTA(INDIRECT("B20"):'Cue Sheet'!$B216),"")),"")</f>
        <v/>
      </c>
      <c r="B216" s="68"/>
      <c r="C216" s="79"/>
      <c r="D216" s="70"/>
      <c r="E216" s="71"/>
      <c r="F216" s="72"/>
      <c r="G216" s="70"/>
      <c r="H216" s="71"/>
      <c r="I216" s="72"/>
      <c r="J216" s="70" t="str">
        <f>IFERROR(IF(OR('Cue Sheet'!$F216="",'Cue Sheet'!$I216=""),"",(INT(((('Cue Sheet'!$G216-'Cue Sheet'!$D216)*3600)+(('Cue Sheet'!$H216-'Cue Sheet'!$E216)*60)+('Cue Sheet'!$I216-'Cue Sheet'!$F216))/60))),"")</f>
        <v/>
      </c>
      <c r="K216" s="72" t="str">
        <f>IFERROR(IF(OR('Cue Sheet'!$F216="",'Cue Sheet'!$I216=""),"",(MOD(MOD(((('Cue Sheet'!$G216-'Cue Sheet'!$D216)*3600)+(('Cue Sheet'!$H216-'Cue Sheet'!$E216)*60)+('Cue Sheet'!$I216-'Cue Sheet'!$F216)),3600),60))),"")</f>
        <v/>
      </c>
      <c r="L216" s="127"/>
      <c r="M216" s="79"/>
      <c r="N216" s="129"/>
      <c r="O216" s="130"/>
      <c r="P216" s="76"/>
      <c r="Q216" s="131"/>
      <c r="R216" s="128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78" t="str">
        <f>IFERROR(IF((INDIRECT("A"&amp;ROW()-1))="Seq. #",1,IF(ISTEXT('Cue Sheet'!$B217),COUNTA(INDIRECT("B20"):'Cue Sheet'!$B217),"")),"")</f>
        <v/>
      </c>
      <c r="B217" s="68"/>
      <c r="C217" s="79"/>
      <c r="D217" s="70"/>
      <c r="E217" s="71"/>
      <c r="F217" s="72"/>
      <c r="G217" s="70"/>
      <c r="H217" s="71"/>
      <c r="I217" s="72"/>
      <c r="J217" s="70" t="str">
        <f>IFERROR(IF(OR('Cue Sheet'!$F217="",'Cue Sheet'!$I217=""),"",(INT(((('Cue Sheet'!$G217-'Cue Sheet'!$D217)*3600)+(('Cue Sheet'!$H217-'Cue Sheet'!$E217)*60)+('Cue Sheet'!$I217-'Cue Sheet'!$F217))/60))),"")</f>
        <v/>
      </c>
      <c r="K217" s="72" t="str">
        <f>IFERROR(IF(OR('Cue Sheet'!$F217="",'Cue Sheet'!$I217=""),"",(MOD(MOD(((('Cue Sheet'!$G217-'Cue Sheet'!$D217)*3600)+(('Cue Sheet'!$H217-'Cue Sheet'!$E217)*60)+('Cue Sheet'!$I217-'Cue Sheet'!$F217)),3600),60))),"")</f>
        <v/>
      </c>
      <c r="L217" s="127"/>
      <c r="M217" s="79"/>
      <c r="N217" s="129"/>
      <c r="O217" s="130"/>
      <c r="P217" s="76"/>
      <c r="Q217" s="131"/>
      <c r="R217" s="128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78" t="str">
        <f>IFERROR(IF((INDIRECT("A"&amp;ROW()-1))="Seq. #",1,IF(ISTEXT('Cue Sheet'!$B218),COUNTA(INDIRECT("B20"):'Cue Sheet'!$B218),"")),"")</f>
        <v/>
      </c>
      <c r="B218" s="68"/>
      <c r="C218" s="79"/>
      <c r="D218" s="70"/>
      <c r="E218" s="71"/>
      <c r="F218" s="72"/>
      <c r="G218" s="70"/>
      <c r="H218" s="71"/>
      <c r="I218" s="72"/>
      <c r="J218" s="70" t="str">
        <f>IFERROR(IF(OR('Cue Sheet'!$F218="",'Cue Sheet'!$I218=""),"",(INT(((('Cue Sheet'!$G218-'Cue Sheet'!$D218)*3600)+(('Cue Sheet'!$H218-'Cue Sheet'!$E218)*60)+('Cue Sheet'!$I218-'Cue Sheet'!$F218))/60))),"")</f>
        <v/>
      </c>
      <c r="K218" s="72" t="str">
        <f>IFERROR(IF(OR('Cue Sheet'!$F218="",'Cue Sheet'!$I218=""),"",(MOD(MOD(((('Cue Sheet'!$G218-'Cue Sheet'!$D218)*3600)+(('Cue Sheet'!$H218-'Cue Sheet'!$E218)*60)+('Cue Sheet'!$I218-'Cue Sheet'!$F218)),3600),60))),"")</f>
        <v/>
      </c>
      <c r="L218" s="127"/>
      <c r="M218" s="79"/>
      <c r="N218" s="129"/>
      <c r="O218" s="130"/>
      <c r="P218" s="76"/>
      <c r="Q218" s="131"/>
      <c r="R218" s="128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78" t="str">
        <f>IFERROR(IF((INDIRECT("A"&amp;ROW()-1))="Seq. #",1,IF(ISTEXT('Cue Sheet'!$B219),COUNTA(INDIRECT("B20"):'Cue Sheet'!$B219),"")),"")</f>
        <v/>
      </c>
      <c r="B219" s="68"/>
      <c r="C219" s="79"/>
      <c r="D219" s="70"/>
      <c r="E219" s="71"/>
      <c r="F219" s="72"/>
      <c r="G219" s="70"/>
      <c r="H219" s="71"/>
      <c r="I219" s="72"/>
      <c r="J219" s="70" t="str">
        <f>IFERROR(IF(OR('Cue Sheet'!$F219="",'Cue Sheet'!$I219=""),"",(INT(((('Cue Sheet'!$G219-'Cue Sheet'!$D219)*3600)+(('Cue Sheet'!$H219-'Cue Sheet'!$E219)*60)+('Cue Sheet'!$I219-'Cue Sheet'!$F219))/60))),"")</f>
        <v/>
      </c>
      <c r="K219" s="72" t="str">
        <f>IFERROR(IF(OR('Cue Sheet'!$F219="",'Cue Sheet'!$I219=""),"",(MOD(MOD(((('Cue Sheet'!$G219-'Cue Sheet'!$D219)*3600)+(('Cue Sheet'!$H219-'Cue Sheet'!$E219)*60)+('Cue Sheet'!$I219-'Cue Sheet'!$F219)),3600),60))),"")</f>
        <v/>
      </c>
      <c r="L219" s="127"/>
      <c r="M219" s="79"/>
      <c r="N219" s="129"/>
      <c r="O219" s="130"/>
      <c r="P219" s="76"/>
      <c r="Q219" s="131"/>
      <c r="R219" s="128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78" t="str">
        <f>IFERROR(IF((INDIRECT("A"&amp;ROW()-1))="Seq. #",1,IF(ISTEXT('Cue Sheet'!$B220),COUNTA(INDIRECT("B20"):'Cue Sheet'!$B220),"")),"")</f>
        <v/>
      </c>
      <c r="B220" s="68"/>
      <c r="C220" s="79"/>
      <c r="D220" s="70"/>
      <c r="E220" s="71"/>
      <c r="F220" s="72"/>
      <c r="G220" s="70"/>
      <c r="H220" s="71"/>
      <c r="I220" s="72"/>
      <c r="J220" s="70" t="str">
        <f>IFERROR(IF(OR('Cue Sheet'!$F220="",'Cue Sheet'!$I220=""),"",(INT(((('Cue Sheet'!$G220-'Cue Sheet'!$D220)*3600)+(('Cue Sheet'!$H220-'Cue Sheet'!$E220)*60)+('Cue Sheet'!$I220-'Cue Sheet'!$F220))/60))),"")</f>
        <v/>
      </c>
      <c r="K220" s="72" t="str">
        <f>IFERROR(IF(OR('Cue Sheet'!$F220="",'Cue Sheet'!$I220=""),"",(MOD(MOD(((('Cue Sheet'!$G220-'Cue Sheet'!$D220)*3600)+(('Cue Sheet'!$H220-'Cue Sheet'!$E220)*60)+('Cue Sheet'!$I220-'Cue Sheet'!$F220)),3600),60))),"")</f>
        <v/>
      </c>
      <c r="L220" s="127"/>
      <c r="M220" s="79"/>
      <c r="N220" s="129"/>
      <c r="O220" s="130"/>
      <c r="P220" s="76"/>
      <c r="Q220" s="131"/>
      <c r="R220" s="128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78" t="str">
        <f>IFERROR(IF((INDIRECT("A"&amp;ROW()-1))="Seq. #",1,IF(ISTEXT('Cue Sheet'!$B221),COUNTA(INDIRECT("B20"):'Cue Sheet'!$B221),"")),"")</f>
        <v/>
      </c>
      <c r="B221" s="68"/>
      <c r="C221" s="79"/>
      <c r="D221" s="70"/>
      <c r="E221" s="71"/>
      <c r="F221" s="72"/>
      <c r="G221" s="70"/>
      <c r="H221" s="71"/>
      <c r="I221" s="72"/>
      <c r="J221" s="70" t="str">
        <f>IFERROR(IF(OR('Cue Sheet'!$F221="",'Cue Sheet'!$I221=""),"",(INT(((('Cue Sheet'!$G221-'Cue Sheet'!$D221)*3600)+(('Cue Sheet'!$H221-'Cue Sheet'!$E221)*60)+('Cue Sheet'!$I221-'Cue Sheet'!$F221))/60))),"")</f>
        <v/>
      </c>
      <c r="K221" s="72" t="str">
        <f>IFERROR(IF(OR('Cue Sheet'!$F221="",'Cue Sheet'!$I221=""),"",(MOD(MOD(((('Cue Sheet'!$G221-'Cue Sheet'!$D221)*3600)+(('Cue Sheet'!$H221-'Cue Sheet'!$E221)*60)+('Cue Sheet'!$I221-'Cue Sheet'!$F221)),3600),60))),"")</f>
        <v/>
      </c>
      <c r="L221" s="127"/>
      <c r="M221" s="79"/>
      <c r="N221" s="129"/>
      <c r="O221" s="130"/>
      <c r="P221" s="76"/>
      <c r="Q221" s="131"/>
      <c r="R221" s="128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78" t="str">
        <f>IFERROR(IF((INDIRECT("A"&amp;ROW()-1))="Seq. #",1,IF(ISTEXT('Cue Sheet'!$B222),COUNTA(INDIRECT("B20"):'Cue Sheet'!$B222),"")),"")</f>
        <v/>
      </c>
      <c r="B222" s="68"/>
      <c r="C222" s="79"/>
      <c r="D222" s="70"/>
      <c r="E222" s="71"/>
      <c r="F222" s="72"/>
      <c r="G222" s="70"/>
      <c r="H222" s="71"/>
      <c r="I222" s="72"/>
      <c r="J222" s="70" t="str">
        <f>IFERROR(IF(OR('Cue Sheet'!$F222="",'Cue Sheet'!$I222=""),"",(INT(((('Cue Sheet'!$G222-'Cue Sheet'!$D222)*3600)+(('Cue Sheet'!$H222-'Cue Sheet'!$E222)*60)+('Cue Sheet'!$I222-'Cue Sheet'!$F222))/60))),"")</f>
        <v/>
      </c>
      <c r="K222" s="72" t="str">
        <f>IFERROR(IF(OR('Cue Sheet'!$F222="",'Cue Sheet'!$I222=""),"",(MOD(MOD(((('Cue Sheet'!$G222-'Cue Sheet'!$D222)*3600)+(('Cue Sheet'!$H222-'Cue Sheet'!$E222)*60)+('Cue Sheet'!$I222-'Cue Sheet'!$F222)),3600),60))),"")</f>
        <v/>
      </c>
      <c r="L222" s="127"/>
      <c r="M222" s="79"/>
      <c r="N222" s="129"/>
      <c r="O222" s="130"/>
      <c r="P222" s="76"/>
      <c r="Q222" s="131"/>
      <c r="R222" s="128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78" t="str">
        <f>IFERROR(IF((INDIRECT("A"&amp;ROW()-1))="Seq. #",1,IF(ISTEXT('Cue Sheet'!$B223),COUNTA(INDIRECT("B20"):'Cue Sheet'!$B223),"")),"")</f>
        <v/>
      </c>
      <c r="B223" s="68"/>
      <c r="C223" s="79"/>
      <c r="D223" s="70"/>
      <c r="E223" s="71"/>
      <c r="F223" s="72"/>
      <c r="G223" s="70"/>
      <c r="H223" s="71"/>
      <c r="I223" s="72"/>
      <c r="J223" s="70" t="str">
        <f>IFERROR(IF(OR('Cue Sheet'!$F223="",'Cue Sheet'!$I223=""),"",(INT(((('Cue Sheet'!$G223-'Cue Sheet'!$D223)*3600)+(('Cue Sheet'!$H223-'Cue Sheet'!$E223)*60)+('Cue Sheet'!$I223-'Cue Sheet'!$F223))/60))),"")</f>
        <v/>
      </c>
      <c r="K223" s="72" t="str">
        <f>IFERROR(IF(OR('Cue Sheet'!$F223="",'Cue Sheet'!$I223=""),"",(MOD(MOD(((('Cue Sheet'!$G223-'Cue Sheet'!$D223)*3600)+(('Cue Sheet'!$H223-'Cue Sheet'!$E223)*60)+('Cue Sheet'!$I223-'Cue Sheet'!$F223)),3600),60))),"")</f>
        <v/>
      </c>
      <c r="L223" s="127"/>
      <c r="M223" s="79"/>
      <c r="N223" s="129"/>
      <c r="O223" s="130"/>
      <c r="P223" s="76"/>
      <c r="Q223" s="131"/>
      <c r="R223" s="128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78" t="str">
        <f>IFERROR(IF((INDIRECT("A"&amp;ROW()-1))="Seq. #",1,IF(ISTEXT('Cue Sheet'!$B224),COUNTA(INDIRECT("B20"):'Cue Sheet'!$B224),"")),"")</f>
        <v/>
      </c>
      <c r="B224" s="68"/>
      <c r="C224" s="79"/>
      <c r="D224" s="70"/>
      <c r="E224" s="71"/>
      <c r="F224" s="72"/>
      <c r="G224" s="70"/>
      <c r="H224" s="71"/>
      <c r="I224" s="72"/>
      <c r="J224" s="70" t="str">
        <f>IFERROR(IF(OR('Cue Sheet'!$F224="",'Cue Sheet'!$I224=""),"",(INT(((('Cue Sheet'!$G224-'Cue Sheet'!$D224)*3600)+(('Cue Sheet'!$H224-'Cue Sheet'!$E224)*60)+('Cue Sheet'!$I224-'Cue Sheet'!$F224))/60))),"")</f>
        <v/>
      </c>
      <c r="K224" s="72" t="str">
        <f>IFERROR(IF(OR('Cue Sheet'!$F224="",'Cue Sheet'!$I224=""),"",(MOD(MOD(((('Cue Sheet'!$G224-'Cue Sheet'!$D224)*3600)+(('Cue Sheet'!$H224-'Cue Sheet'!$E224)*60)+('Cue Sheet'!$I224-'Cue Sheet'!$F224)),3600),60))),"")</f>
        <v/>
      </c>
      <c r="L224" s="127"/>
      <c r="M224" s="79"/>
      <c r="N224" s="129"/>
      <c r="O224" s="130"/>
      <c r="P224" s="76"/>
      <c r="Q224" s="131"/>
      <c r="R224" s="128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78" t="str">
        <f>IFERROR(IF((INDIRECT("A"&amp;ROW()-1))="Seq. #",1,IF(ISTEXT('Cue Sheet'!$B225),COUNTA(INDIRECT("B20"):'Cue Sheet'!$B225),"")),"")</f>
        <v/>
      </c>
      <c r="B225" s="68"/>
      <c r="C225" s="79"/>
      <c r="D225" s="70"/>
      <c r="E225" s="71"/>
      <c r="F225" s="72"/>
      <c r="G225" s="70"/>
      <c r="H225" s="71"/>
      <c r="I225" s="72"/>
      <c r="J225" s="70" t="str">
        <f>IFERROR(IF(OR('Cue Sheet'!$F225="",'Cue Sheet'!$I225=""),"",(INT(((('Cue Sheet'!$G225-'Cue Sheet'!$D225)*3600)+(('Cue Sheet'!$H225-'Cue Sheet'!$E225)*60)+('Cue Sheet'!$I225-'Cue Sheet'!$F225))/60))),"")</f>
        <v/>
      </c>
      <c r="K225" s="72" t="str">
        <f>IFERROR(IF(OR('Cue Sheet'!$F225="",'Cue Sheet'!$I225=""),"",(MOD(MOD(((('Cue Sheet'!$G225-'Cue Sheet'!$D225)*3600)+(('Cue Sheet'!$H225-'Cue Sheet'!$E225)*60)+('Cue Sheet'!$I225-'Cue Sheet'!$F225)),3600),60))),"")</f>
        <v/>
      </c>
      <c r="L225" s="127"/>
      <c r="M225" s="79"/>
      <c r="N225" s="129"/>
      <c r="O225" s="130"/>
      <c r="P225" s="76"/>
      <c r="Q225" s="131"/>
      <c r="R225" s="128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78" t="str">
        <f>IFERROR(IF((INDIRECT("A"&amp;ROW()-1))="Seq. #",1,IF(ISTEXT('Cue Sheet'!$B226),COUNTA(INDIRECT("B20"):'Cue Sheet'!$B226),"")),"")</f>
        <v/>
      </c>
      <c r="B226" s="68"/>
      <c r="C226" s="79"/>
      <c r="D226" s="70"/>
      <c r="E226" s="71"/>
      <c r="F226" s="72"/>
      <c r="G226" s="70"/>
      <c r="H226" s="71"/>
      <c r="I226" s="72"/>
      <c r="J226" s="70" t="str">
        <f>IFERROR(IF(OR('Cue Sheet'!$F226="",'Cue Sheet'!$I226=""),"",(INT(((('Cue Sheet'!$G226-'Cue Sheet'!$D226)*3600)+(('Cue Sheet'!$H226-'Cue Sheet'!$E226)*60)+('Cue Sheet'!$I226-'Cue Sheet'!$F226))/60))),"")</f>
        <v/>
      </c>
      <c r="K226" s="72" t="str">
        <f>IFERROR(IF(OR('Cue Sheet'!$F226="",'Cue Sheet'!$I226=""),"",(MOD(MOD(((('Cue Sheet'!$G226-'Cue Sheet'!$D226)*3600)+(('Cue Sheet'!$H226-'Cue Sheet'!$E226)*60)+('Cue Sheet'!$I226-'Cue Sheet'!$F226)),3600),60))),"")</f>
        <v/>
      </c>
      <c r="L226" s="127"/>
      <c r="M226" s="79"/>
      <c r="N226" s="129"/>
      <c r="O226" s="130"/>
      <c r="P226" s="76"/>
      <c r="Q226" s="131"/>
      <c r="R226" s="128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78" t="str">
        <f>IFERROR(IF((INDIRECT("A"&amp;ROW()-1))="Seq. #",1,IF(ISTEXT('Cue Sheet'!$B227),COUNTA(INDIRECT("B20"):'Cue Sheet'!$B227),"")),"")</f>
        <v/>
      </c>
      <c r="B227" s="68"/>
      <c r="C227" s="79"/>
      <c r="D227" s="70"/>
      <c r="E227" s="71"/>
      <c r="F227" s="72"/>
      <c r="G227" s="70"/>
      <c r="H227" s="71"/>
      <c r="I227" s="72"/>
      <c r="J227" s="70" t="str">
        <f>IFERROR(IF(OR('Cue Sheet'!$F227="",'Cue Sheet'!$I227=""),"",(INT(((('Cue Sheet'!$G227-'Cue Sheet'!$D227)*3600)+(('Cue Sheet'!$H227-'Cue Sheet'!$E227)*60)+('Cue Sheet'!$I227-'Cue Sheet'!$F227))/60))),"")</f>
        <v/>
      </c>
      <c r="K227" s="72" t="str">
        <f>IFERROR(IF(OR('Cue Sheet'!$F227="",'Cue Sheet'!$I227=""),"",(MOD(MOD(((('Cue Sheet'!$G227-'Cue Sheet'!$D227)*3600)+(('Cue Sheet'!$H227-'Cue Sheet'!$E227)*60)+('Cue Sheet'!$I227-'Cue Sheet'!$F227)),3600),60))),"")</f>
        <v/>
      </c>
      <c r="L227" s="127"/>
      <c r="M227" s="79"/>
      <c r="N227" s="129"/>
      <c r="O227" s="130"/>
      <c r="P227" s="76"/>
      <c r="Q227" s="131"/>
      <c r="R227" s="128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78" t="str">
        <f>IFERROR(IF((INDIRECT("A"&amp;ROW()-1))="Seq. #",1,IF(ISTEXT('Cue Sheet'!$B228),COUNTA(INDIRECT("B20"):'Cue Sheet'!$B228),"")),"")</f>
        <v/>
      </c>
      <c r="B228" s="68"/>
      <c r="C228" s="79"/>
      <c r="D228" s="70"/>
      <c r="E228" s="71"/>
      <c r="F228" s="72"/>
      <c r="G228" s="70"/>
      <c r="H228" s="71"/>
      <c r="I228" s="72"/>
      <c r="J228" s="70" t="str">
        <f>IFERROR(IF(OR('Cue Sheet'!$F228="",'Cue Sheet'!$I228=""),"",(INT(((('Cue Sheet'!$G228-'Cue Sheet'!$D228)*3600)+(('Cue Sheet'!$H228-'Cue Sheet'!$E228)*60)+('Cue Sheet'!$I228-'Cue Sheet'!$F228))/60))),"")</f>
        <v/>
      </c>
      <c r="K228" s="72" t="str">
        <f>IFERROR(IF(OR('Cue Sheet'!$F228="",'Cue Sheet'!$I228=""),"",(MOD(MOD(((('Cue Sheet'!$G228-'Cue Sheet'!$D228)*3600)+(('Cue Sheet'!$H228-'Cue Sheet'!$E228)*60)+('Cue Sheet'!$I228-'Cue Sheet'!$F228)),3600),60))),"")</f>
        <v/>
      </c>
      <c r="L228" s="127"/>
      <c r="M228" s="79"/>
      <c r="N228" s="129"/>
      <c r="O228" s="130"/>
      <c r="P228" s="76"/>
      <c r="Q228" s="131"/>
      <c r="R228" s="128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78" t="str">
        <f>IFERROR(IF((INDIRECT("A"&amp;ROW()-1))="Seq. #",1,IF(ISTEXT('Cue Sheet'!$B229),COUNTA(INDIRECT("B20"):'Cue Sheet'!$B229),"")),"")</f>
        <v/>
      </c>
      <c r="B229" s="68"/>
      <c r="C229" s="79"/>
      <c r="D229" s="70"/>
      <c r="E229" s="71"/>
      <c r="F229" s="72"/>
      <c r="G229" s="70"/>
      <c r="H229" s="71"/>
      <c r="I229" s="72"/>
      <c r="J229" s="70" t="str">
        <f>IFERROR(IF(OR('Cue Sheet'!$F229="",'Cue Sheet'!$I229=""),"",(INT(((('Cue Sheet'!$G229-'Cue Sheet'!$D229)*3600)+(('Cue Sheet'!$H229-'Cue Sheet'!$E229)*60)+('Cue Sheet'!$I229-'Cue Sheet'!$F229))/60))),"")</f>
        <v/>
      </c>
      <c r="K229" s="72" t="str">
        <f>IFERROR(IF(OR('Cue Sheet'!$F229="",'Cue Sheet'!$I229=""),"",(MOD(MOD(((('Cue Sheet'!$G229-'Cue Sheet'!$D229)*3600)+(('Cue Sheet'!$H229-'Cue Sheet'!$E229)*60)+('Cue Sheet'!$I229-'Cue Sheet'!$F229)),3600),60))),"")</f>
        <v/>
      </c>
      <c r="L229" s="127"/>
      <c r="M229" s="79"/>
      <c r="N229" s="129"/>
      <c r="O229" s="130"/>
      <c r="P229" s="76"/>
      <c r="Q229" s="131"/>
      <c r="R229" s="128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78" t="str">
        <f>IFERROR(IF((INDIRECT("A"&amp;ROW()-1))="Seq. #",1,IF(ISTEXT('Cue Sheet'!$B230),COUNTA(INDIRECT("B20"):'Cue Sheet'!$B230),"")),"")</f>
        <v/>
      </c>
      <c r="B230" s="68"/>
      <c r="C230" s="79"/>
      <c r="D230" s="70"/>
      <c r="E230" s="71"/>
      <c r="F230" s="72"/>
      <c r="G230" s="70"/>
      <c r="H230" s="71"/>
      <c r="I230" s="72"/>
      <c r="J230" s="70" t="str">
        <f>IFERROR(IF(OR('Cue Sheet'!$F230="",'Cue Sheet'!$I230=""),"",(INT(((('Cue Sheet'!$G230-'Cue Sheet'!$D230)*3600)+(('Cue Sheet'!$H230-'Cue Sheet'!$E230)*60)+('Cue Sheet'!$I230-'Cue Sheet'!$F230))/60))),"")</f>
        <v/>
      </c>
      <c r="K230" s="72" t="str">
        <f>IFERROR(IF(OR('Cue Sheet'!$F230="",'Cue Sheet'!$I230=""),"",(MOD(MOD(((('Cue Sheet'!$G230-'Cue Sheet'!$D230)*3600)+(('Cue Sheet'!$H230-'Cue Sheet'!$E230)*60)+('Cue Sheet'!$I230-'Cue Sheet'!$F230)),3600),60))),"")</f>
        <v/>
      </c>
      <c r="L230" s="127"/>
      <c r="M230" s="79"/>
      <c r="N230" s="129"/>
      <c r="O230" s="130"/>
      <c r="P230" s="76"/>
      <c r="Q230" s="131"/>
      <c r="R230" s="128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78" t="str">
        <f>IFERROR(IF((INDIRECT("A"&amp;ROW()-1))="Seq. #",1,IF(ISTEXT('Cue Sheet'!$B231),COUNTA(INDIRECT("B20"):'Cue Sheet'!$B231),"")),"")</f>
        <v/>
      </c>
      <c r="B231" s="68"/>
      <c r="C231" s="79"/>
      <c r="D231" s="70"/>
      <c r="E231" s="71"/>
      <c r="F231" s="72"/>
      <c r="G231" s="70"/>
      <c r="H231" s="71"/>
      <c r="I231" s="72"/>
      <c r="J231" s="70" t="str">
        <f>IFERROR(IF(OR('Cue Sheet'!$F231="",'Cue Sheet'!$I231=""),"",(INT(((('Cue Sheet'!$G231-'Cue Sheet'!$D231)*3600)+(('Cue Sheet'!$H231-'Cue Sheet'!$E231)*60)+('Cue Sheet'!$I231-'Cue Sheet'!$F231))/60))),"")</f>
        <v/>
      </c>
      <c r="K231" s="72" t="str">
        <f>IFERROR(IF(OR('Cue Sheet'!$F231="",'Cue Sheet'!$I231=""),"",(MOD(MOD(((('Cue Sheet'!$G231-'Cue Sheet'!$D231)*3600)+(('Cue Sheet'!$H231-'Cue Sheet'!$E231)*60)+('Cue Sheet'!$I231-'Cue Sheet'!$F231)),3600),60))),"")</f>
        <v/>
      </c>
      <c r="L231" s="127"/>
      <c r="M231" s="79"/>
      <c r="N231" s="129"/>
      <c r="O231" s="130"/>
      <c r="P231" s="76"/>
      <c r="Q231" s="131"/>
      <c r="R231" s="128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78" t="str">
        <f>IFERROR(IF((INDIRECT("A"&amp;ROW()-1))="Seq. #",1,IF(ISTEXT('Cue Sheet'!$B232),COUNTA(INDIRECT("B20"):'Cue Sheet'!$B232),"")),"")</f>
        <v/>
      </c>
      <c r="B232" s="68"/>
      <c r="C232" s="79"/>
      <c r="D232" s="70"/>
      <c r="E232" s="71"/>
      <c r="F232" s="72"/>
      <c r="G232" s="70"/>
      <c r="H232" s="71"/>
      <c r="I232" s="72"/>
      <c r="J232" s="70" t="str">
        <f>IFERROR(IF(OR('Cue Sheet'!$F232="",'Cue Sheet'!$I232=""),"",(INT(((('Cue Sheet'!$G232-'Cue Sheet'!$D232)*3600)+(('Cue Sheet'!$H232-'Cue Sheet'!$E232)*60)+('Cue Sheet'!$I232-'Cue Sheet'!$F232))/60))),"")</f>
        <v/>
      </c>
      <c r="K232" s="72" t="str">
        <f>IFERROR(IF(OR('Cue Sheet'!$F232="",'Cue Sheet'!$I232=""),"",(MOD(MOD(((('Cue Sheet'!$G232-'Cue Sheet'!$D232)*3600)+(('Cue Sheet'!$H232-'Cue Sheet'!$E232)*60)+('Cue Sheet'!$I232-'Cue Sheet'!$F232)),3600),60))),"")</f>
        <v/>
      </c>
      <c r="L232" s="127"/>
      <c r="M232" s="79"/>
      <c r="N232" s="129"/>
      <c r="O232" s="130"/>
      <c r="P232" s="76"/>
      <c r="Q232" s="131"/>
      <c r="R232" s="128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78" t="str">
        <f>IFERROR(IF((INDIRECT("A"&amp;ROW()-1))="Seq. #",1,IF(ISTEXT('Cue Sheet'!$B233),COUNTA(INDIRECT("B20"):'Cue Sheet'!$B233),"")),"")</f>
        <v/>
      </c>
      <c r="B233" s="68"/>
      <c r="C233" s="79"/>
      <c r="D233" s="70"/>
      <c r="E233" s="71"/>
      <c r="F233" s="72"/>
      <c r="G233" s="70"/>
      <c r="H233" s="71"/>
      <c r="I233" s="72"/>
      <c r="J233" s="70" t="str">
        <f>IFERROR(IF(OR('Cue Sheet'!$F233="",'Cue Sheet'!$I233=""),"",(INT(((('Cue Sheet'!$G233-'Cue Sheet'!$D233)*3600)+(('Cue Sheet'!$H233-'Cue Sheet'!$E233)*60)+('Cue Sheet'!$I233-'Cue Sheet'!$F233))/60))),"")</f>
        <v/>
      </c>
      <c r="K233" s="72" t="str">
        <f>IFERROR(IF(OR('Cue Sheet'!$F233="",'Cue Sheet'!$I233=""),"",(MOD(MOD(((('Cue Sheet'!$G233-'Cue Sheet'!$D233)*3600)+(('Cue Sheet'!$H233-'Cue Sheet'!$E233)*60)+('Cue Sheet'!$I233-'Cue Sheet'!$F233)),3600),60))),"")</f>
        <v/>
      </c>
      <c r="L233" s="127"/>
      <c r="M233" s="79"/>
      <c r="N233" s="129"/>
      <c r="O233" s="130"/>
      <c r="P233" s="76"/>
      <c r="Q233" s="131"/>
      <c r="R233" s="128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78" t="str">
        <f>IFERROR(IF((INDIRECT("A"&amp;ROW()-1))="Seq. #",1,IF(ISTEXT('Cue Sheet'!$B234),COUNTA(INDIRECT("B20"):'Cue Sheet'!$B234),"")),"")</f>
        <v/>
      </c>
      <c r="B234" s="68"/>
      <c r="C234" s="79"/>
      <c r="D234" s="70"/>
      <c r="E234" s="71"/>
      <c r="F234" s="72"/>
      <c r="G234" s="70"/>
      <c r="H234" s="71"/>
      <c r="I234" s="72"/>
      <c r="J234" s="70" t="str">
        <f>IFERROR(IF(OR('Cue Sheet'!$F234="",'Cue Sheet'!$I234=""),"",(INT(((('Cue Sheet'!$G234-'Cue Sheet'!$D234)*3600)+(('Cue Sheet'!$H234-'Cue Sheet'!$E234)*60)+('Cue Sheet'!$I234-'Cue Sheet'!$F234))/60))),"")</f>
        <v/>
      </c>
      <c r="K234" s="72" t="str">
        <f>IFERROR(IF(OR('Cue Sheet'!$F234="",'Cue Sheet'!$I234=""),"",(MOD(MOD(((('Cue Sheet'!$G234-'Cue Sheet'!$D234)*3600)+(('Cue Sheet'!$H234-'Cue Sheet'!$E234)*60)+('Cue Sheet'!$I234-'Cue Sheet'!$F234)),3600),60))),"")</f>
        <v/>
      </c>
      <c r="L234" s="127"/>
      <c r="M234" s="79"/>
      <c r="N234" s="129"/>
      <c r="O234" s="130"/>
      <c r="P234" s="76"/>
      <c r="Q234" s="131"/>
      <c r="R234" s="128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78" t="str">
        <f>IFERROR(IF((INDIRECT("A"&amp;ROW()-1))="Seq. #",1,IF(ISTEXT('Cue Sheet'!$B235),COUNTA(INDIRECT("B20"):'Cue Sheet'!$B235),"")),"")</f>
        <v/>
      </c>
      <c r="B235" s="68"/>
      <c r="C235" s="79"/>
      <c r="D235" s="70"/>
      <c r="E235" s="71"/>
      <c r="F235" s="72"/>
      <c r="G235" s="70"/>
      <c r="H235" s="71"/>
      <c r="I235" s="72"/>
      <c r="J235" s="70" t="str">
        <f>IFERROR(IF(OR('Cue Sheet'!$F235="",'Cue Sheet'!$I235=""),"",(INT(((('Cue Sheet'!$G235-'Cue Sheet'!$D235)*3600)+(('Cue Sheet'!$H235-'Cue Sheet'!$E235)*60)+('Cue Sheet'!$I235-'Cue Sheet'!$F235))/60))),"")</f>
        <v/>
      </c>
      <c r="K235" s="72" t="str">
        <f>IFERROR(IF(OR('Cue Sheet'!$F235="",'Cue Sheet'!$I235=""),"",(MOD(MOD(((('Cue Sheet'!$G235-'Cue Sheet'!$D235)*3600)+(('Cue Sheet'!$H235-'Cue Sheet'!$E235)*60)+('Cue Sheet'!$I235-'Cue Sheet'!$F235)),3600),60))),"")</f>
        <v/>
      </c>
      <c r="L235" s="127"/>
      <c r="M235" s="79"/>
      <c r="N235" s="129"/>
      <c r="O235" s="130"/>
      <c r="P235" s="76"/>
      <c r="Q235" s="131"/>
      <c r="R235" s="128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78" t="str">
        <f>IFERROR(IF((INDIRECT("A"&amp;ROW()-1))="Seq. #",1,IF(ISTEXT('Cue Sheet'!$B236),COUNTA(INDIRECT("B20"):'Cue Sheet'!$B236),"")),"")</f>
        <v/>
      </c>
      <c r="B236" s="68"/>
      <c r="C236" s="79"/>
      <c r="D236" s="70"/>
      <c r="E236" s="71"/>
      <c r="F236" s="72"/>
      <c r="G236" s="70"/>
      <c r="H236" s="71"/>
      <c r="I236" s="72"/>
      <c r="J236" s="70" t="str">
        <f>IFERROR(IF(OR('Cue Sheet'!$F236="",'Cue Sheet'!$I236=""),"",(INT(((('Cue Sheet'!$G236-'Cue Sheet'!$D236)*3600)+(('Cue Sheet'!$H236-'Cue Sheet'!$E236)*60)+('Cue Sheet'!$I236-'Cue Sheet'!$F236))/60))),"")</f>
        <v/>
      </c>
      <c r="K236" s="72" t="str">
        <f>IFERROR(IF(OR('Cue Sheet'!$F236="",'Cue Sheet'!$I236=""),"",(MOD(MOD(((('Cue Sheet'!$G236-'Cue Sheet'!$D236)*3600)+(('Cue Sheet'!$H236-'Cue Sheet'!$E236)*60)+('Cue Sheet'!$I236-'Cue Sheet'!$F236)),3600),60))),"")</f>
        <v/>
      </c>
      <c r="L236" s="127"/>
      <c r="M236" s="79"/>
      <c r="N236" s="129"/>
      <c r="O236" s="130"/>
      <c r="P236" s="76"/>
      <c r="Q236" s="131"/>
      <c r="R236" s="128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78" t="str">
        <f>IFERROR(IF((INDIRECT("A"&amp;ROW()-1))="Seq. #",1,IF(ISTEXT('Cue Sheet'!$B237),COUNTA(INDIRECT("B20"):'Cue Sheet'!$B237),"")),"")</f>
        <v/>
      </c>
      <c r="B237" s="68"/>
      <c r="C237" s="79"/>
      <c r="D237" s="70"/>
      <c r="E237" s="71"/>
      <c r="F237" s="72"/>
      <c r="G237" s="70"/>
      <c r="H237" s="71"/>
      <c r="I237" s="72"/>
      <c r="J237" s="70" t="str">
        <f>IFERROR(IF(OR('Cue Sheet'!$F237="",'Cue Sheet'!$I237=""),"",(INT(((('Cue Sheet'!$G237-'Cue Sheet'!$D237)*3600)+(('Cue Sheet'!$H237-'Cue Sheet'!$E237)*60)+('Cue Sheet'!$I237-'Cue Sheet'!$F237))/60))),"")</f>
        <v/>
      </c>
      <c r="K237" s="72" t="str">
        <f>IFERROR(IF(OR('Cue Sheet'!$F237="",'Cue Sheet'!$I237=""),"",(MOD(MOD(((('Cue Sheet'!$G237-'Cue Sheet'!$D237)*3600)+(('Cue Sheet'!$H237-'Cue Sheet'!$E237)*60)+('Cue Sheet'!$I237-'Cue Sheet'!$F237)),3600),60))),"")</f>
        <v/>
      </c>
      <c r="L237" s="127"/>
      <c r="M237" s="79"/>
      <c r="N237" s="129"/>
      <c r="O237" s="130"/>
      <c r="P237" s="76"/>
      <c r="Q237" s="131"/>
      <c r="R237" s="128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78" t="str">
        <f>IFERROR(IF((INDIRECT("A"&amp;ROW()-1))="Seq. #",1,IF(ISTEXT('Cue Sheet'!$B238),COUNTA(INDIRECT("B20"):'Cue Sheet'!$B238),"")),"")</f>
        <v/>
      </c>
      <c r="B238" s="68"/>
      <c r="C238" s="79"/>
      <c r="D238" s="70"/>
      <c r="E238" s="71"/>
      <c r="F238" s="72"/>
      <c r="G238" s="70"/>
      <c r="H238" s="71"/>
      <c r="I238" s="72"/>
      <c r="J238" s="70" t="str">
        <f>IFERROR(IF(OR('Cue Sheet'!$F238="",'Cue Sheet'!$I238=""),"",(INT(((('Cue Sheet'!$G238-'Cue Sheet'!$D238)*3600)+(('Cue Sheet'!$H238-'Cue Sheet'!$E238)*60)+('Cue Sheet'!$I238-'Cue Sheet'!$F238))/60))),"")</f>
        <v/>
      </c>
      <c r="K238" s="72" t="str">
        <f>IFERROR(IF(OR('Cue Sheet'!$F238="",'Cue Sheet'!$I238=""),"",(MOD(MOD(((('Cue Sheet'!$G238-'Cue Sheet'!$D238)*3600)+(('Cue Sheet'!$H238-'Cue Sheet'!$E238)*60)+('Cue Sheet'!$I238-'Cue Sheet'!$F238)),3600),60))),"")</f>
        <v/>
      </c>
      <c r="L238" s="127"/>
      <c r="M238" s="79"/>
      <c r="N238" s="129"/>
      <c r="O238" s="130"/>
      <c r="P238" s="76"/>
      <c r="Q238" s="131"/>
      <c r="R238" s="128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78" t="str">
        <f>IFERROR(IF((INDIRECT("A"&amp;ROW()-1))="Seq. #",1,IF(ISTEXT('Cue Sheet'!$B239),COUNTA(INDIRECT("B20"):'Cue Sheet'!$B239),"")),"")</f>
        <v/>
      </c>
      <c r="B239" s="68"/>
      <c r="C239" s="79"/>
      <c r="D239" s="70"/>
      <c r="E239" s="71"/>
      <c r="F239" s="72"/>
      <c r="G239" s="70"/>
      <c r="H239" s="71"/>
      <c r="I239" s="72"/>
      <c r="J239" s="70" t="str">
        <f>IFERROR(IF(OR('Cue Sheet'!$F239="",'Cue Sheet'!$I239=""),"",(INT(((('Cue Sheet'!$G239-'Cue Sheet'!$D239)*3600)+(('Cue Sheet'!$H239-'Cue Sheet'!$E239)*60)+('Cue Sheet'!$I239-'Cue Sheet'!$F239))/60))),"")</f>
        <v/>
      </c>
      <c r="K239" s="72" t="str">
        <f>IFERROR(IF(OR('Cue Sheet'!$F239="",'Cue Sheet'!$I239=""),"",(MOD(MOD(((('Cue Sheet'!$G239-'Cue Sheet'!$D239)*3600)+(('Cue Sheet'!$H239-'Cue Sheet'!$E239)*60)+('Cue Sheet'!$I239-'Cue Sheet'!$F239)),3600),60))),"")</f>
        <v/>
      </c>
      <c r="L239" s="127"/>
      <c r="M239" s="79"/>
      <c r="N239" s="129"/>
      <c r="O239" s="130"/>
      <c r="P239" s="76"/>
      <c r="Q239" s="131"/>
      <c r="R239" s="128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78" t="str">
        <f>IFERROR(IF((INDIRECT("A"&amp;ROW()-1))="Seq. #",1,IF(ISTEXT('Cue Sheet'!$B240),COUNTA(INDIRECT("B20"):'Cue Sheet'!$B240),"")),"")</f>
        <v/>
      </c>
      <c r="B240" s="68"/>
      <c r="C240" s="79"/>
      <c r="D240" s="70"/>
      <c r="E240" s="71"/>
      <c r="F240" s="72"/>
      <c r="G240" s="70"/>
      <c r="H240" s="71"/>
      <c r="I240" s="72"/>
      <c r="J240" s="70" t="str">
        <f>IFERROR(IF(OR('Cue Sheet'!$F240="",'Cue Sheet'!$I240=""),"",(INT(((('Cue Sheet'!$G240-'Cue Sheet'!$D240)*3600)+(('Cue Sheet'!$H240-'Cue Sheet'!$E240)*60)+('Cue Sheet'!$I240-'Cue Sheet'!$F240))/60))),"")</f>
        <v/>
      </c>
      <c r="K240" s="72" t="str">
        <f>IFERROR(IF(OR('Cue Sheet'!$F240="",'Cue Sheet'!$I240=""),"",(MOD(MOD(((('Cue Sheet'!$G240-'Cue Sheet'!$D240)*3600)+(('Cue Sheet'!$H240-'Cue Sheet'!$E240)*60)+('Cue Sheet'!$I240-'Cue Sheet'!$F240)),3600),60))),"")</f>
        <v/>
      </c>
      <c r="L240" s="127"/>
      <c r="M240" s="79"/>
      <c r="N240" s="129"/>
      <c r="O240" s="130"/>
      <c r="P240" s="76"/>
      <c r="Q240" s="131"/>
      <c r="R240" s="128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78" t="str">
        <f>IFERROR(IF((INDIRECT("A"&amp;ROW()-1))="Seq. #",1,IF(ISTEXT('Cue Sheet'!$B241),COUNTA(INDIRECT("B20"):'Cue Sheet'!$B241),"")),"")</f>
        <v/>
      </c>
      <c r="B241" s="68"/>
      <c r="C241" s="79"/>
      <c r="D241" s="70"/>
      <c r="E241" s="71"/>
      <c r="F241" s="72"/>
      <c r="G241" s="70"/>
      <c r="H241" s="71"/>
      <c r="I241" s="72"/>
      <c r="J241" s="70" t="str">
        <f>IFERROR(IF(OR('Cue Sheet'!$F241="",'Cue Sheet'!$I241=""),"",(INT(((('Cue Sheet'!$G241-'Cue Sheet'!$D241)*3600)+(('Cue Sheet'!$H241-'Cue Sheet'!$E241)*60)+('Cue Sheet'!$I241-'Cue Sheet'!$F241))/60))),"")</f>
        <v/>
      </c>
      <c r="K241" s="72" t="str">
        <f>IFERROR(IF(OR('Cue Sheet'!$F241="",'Cue Sheet'!$I241=""),"",(MOD(MOD(((('Cue Sheet'!$G241-'Cue Sheet'!$D241)*3600)+(('Cue Sheet'!$H241-'Cue Sheet'!$E241)*60)+('Cue Sheet'!$I241-'Cue Sheet'!$F241)),3600),60))),"")</f>
        <v/>
      </c>
      <c r="L241" s="127"/>
      <c r="M241" s="79"/>
      <c r="N241" s="129"/>
      <c r="O241" s="130"/>
      <c r="P241" s="76"/>
      <c r="Q241" s="131"/>
      <c r="R241" s="128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78" t="str">
        <f>IFERROR(IF((INDIRECT("A"&amp;ROW()-1))="Seq. #",1,IF(ISTEXT('Cue Sheet'!$B242),COUNTA(INDIRECT("B20"):'Cue Sheet'!$B242),"")),"")</f>
        <v/>
      </c>
      <c r="B242" s="68"/>
      <c r="C242" s="79"/>
      <c r="D242" s="70"/>
      <c r="E242" s="71"/>
      <c r="F242" s="72"/>
      <c r="G242" s="70"/>
      <c r="H242" s="71"/>
      <c r="I242" s="72"/>
      <c r="J242" s="70" t="str">
        <f>IFERROR(IF(OR('Cue Sheet'!$F242="",'Cue Sheet'!$I242=""),"",(INT(((('Cue Sheet'!$G242-'Cue Sheet'!$D242)*3600)+(('Cue Sheet'!$H242-'Cue Sheet'!$E242)*60)+('Cue Sheet'!$I242-'Cue Sheet'!$F242))/60))),"")</f>
        <v/>
      </c>
      <c r="K242" s="72" t="str">
        <f>IFERROR(IF(OR('Cue Sheet'!$F242="",'Cue Sheet'!$I242=""),"",(MOD(MOD(((('Cue Sheet'!$G242-'Cue Sheet'!$D242)*3600)+(('Cue Sheet'!$H242-'Cue Sheet'!$E242)*60)+('Cue Sheet'!$I242-'Cue Sheet'!$F242)),3600),60))),"")</f>
        <v/>
      </c>
      <c r="L242" s="127"/>
      <c r="M242" s="79"/>
      <c r="N242" s="129"/>
      <c r="O242" s="130"/>
      <c r="P242" s="76"/>
      <c r="Q242" s="131"/>
      <c r="R242" s="128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78" t="str">
        <f>IFERROR(IF((INDIRECT("A"&amp;ROW()-1))="Seq. #",1,IF(ISTEXT('Cue Sheet'!$B243),COUNTA(INDIRECT("B20"):'Cue Sheet'!$B243),"")),"")</f>
        <v/>
      </c>
      <c r="B243" s="68"/>
      <c r="C243" s="79"/>
      <c r="D243" s="70"/>
      <c r="E243" s="71"/>
      <c r="F243" s="72"/>
      <c r="G243" s="70"/>
      <c r="H243" s="71"/>
      <c r="I243" s="72"/>
      <c r="J243" s="70" t="str">
        <f>IFERROR(IF(OR('Cue Sheet'!$F243="",'Cue Sheet'!$I243=""),"",(INT(((('Cue Sheet'!$G243-'Cue Sheet'!$D243)*3600)+(('Cue Sheet'!$H243-'Cue Sheet'!$E243)*60)+('Cue Sheet'!$I243-'Cue Sheet'!$F243))/60))),"")</f>
        <v/>
      </c>
      <c r="K243" s="72" t="str">
        <f>IFERROR(IF(OR('Cue Sheet'!$F243="",'Cue Sheet'!$I243=""),"",(MOD(MOD(((('Cue Sheet'!$G243-'Cue Sheet'!$D243)*3600)+(('Cue Sheet'!$H243-'Cue Sheet'!$E243)*60)+('Cue Sheet'!$I243-'Cue Sheet'!$F243)),3600),60))),"")</f>
        <v/>
      </c>
      <c r="L243" s="127"/>
      <c r="M243" s="79"/>
      <c r="N243" s="129"/>
      <c r="O243" s="130"/>
      <c r="P243" s="76"/>
      <c r="Q243" s="131"/>
      <c r="R243" s="128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78" t="str">
        <f>IFERROR(IF((INDIRECT("A"&amp;ROW()-1))="Seq. #",1,IF(ISTEXT('Cue Sheet'!$B244),COUNTA(INDIRECT("B20"):'Cue Sheet'!$B244),"")),"")</f>
        <v/>
      </c>
      <c r="B244" s="68"/>
      <c r="C244" s="79"/>
      <c r="D244" s="70"/>
      <c r="E244" s="71"/>
      <c r="F244" s="72"/>
      <c r="G244" s="70"/>
      <c r="H244" s="71"/>
      <c r="I244" s="72"/>
      <c r="J244" s="70" t="str">
        <f>IFERROR(IF(OR('Cue Sheet'!$F244="",'Cue Sheet'!$I244=""),"",(INT(((('Cue Sheet'!$G244-'Cue Sheet'!$D244)*3600)+(('Cue Sheet'!$H244-'Cue Sheet'!$E244)*60)+('Cue Sheet'!$I244-'Cue Sheet'!$F244))/60))),"")</f>
        <v/>
      </c>
      <c r="K244" s="72" t="str">
        <f>IFERROR(IF(OR('Cue Sheet'!$F244="",'Cue Sheet'!$I244=""),"",(MOD(MOD(((('Cue Sheet'!$G244-'Cue Sheet'!$D244)*3600)+(('Cue Sheet'!$H244-'Cue Sheet'!$E244)*60)+('Cue Sheet'!$I244-'Cue Sheet'!$F244)),3600),60))),"")</f>
        <v/>
      </c>
      <c r="L244" s="127"/>
      <c r="M244" s="79"/>
      <c r="N244" s="129"/>
      <c r="O244" s="130"/>
      <c r="P244" s="76"/>
      <c r="Q244" s="131"/>
      <c r="R244" s="128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78" t="str">
        <f>IFERROR(IF((INDIRECT("A"&amp;ROW()-1))="Seq. #",1,IF(ISTEXT('Cue Sheet'!$B245),COUNTA(INDIRECT("B20"):'Cue Sheet'!$B245),"")),"")</f>
        <v/>
      </c>
      <c r="B245" s="68"/>
      <c r="C245" s="79"/>
      <c r="D245" s="70"/>
      <c r="E245" s="71"/>
      <c r="F245" s="72"/>
      <c r="G245" s="70"/>
      <c r="H245" s="71"/>
      <c r="I245" s="72"/>
      <c r="J245" s="70" t="str">
        <f>IFERROR(IF(OR('Cue Sheet'!$F245="",'Cue Sheet'!$I245=""),"",(INT(((('Cue Sheet'!$G245-'Cue Sheet'!$D245)*3600)+(('Cue Sheet'!$H245-'Cue Sheet'!$E245)*60)+('Cue Sheet'!$I245-'Cue Sheet'!$F245))/60))),"")</f>
        <v/>
      </c>
      <c r="K245" s="72" t="str">
        <f>IFERROR(IF(OR('Cue Sheet'!$F245="",'Cue Sheet'!$I245=""),"",(MOD(MOD(((('Cue Sheet'!$G245-'Cue Sheet'!$D245)*3600)+(('Cue Sheet'!$H245-'Cue Sheet'!$E245)*60)+('Cue Sheet'!$I245-'Cue Sheet'!$F245)),3600),60))),"")</f>
        <v/>
      </c>
      <c r="L245" s="127"/>
      <c r="M245" s="79"/>
      <c r="N245" s="129"/>
      <c r="O245" s="130"/>
      <c r="P245" s="76"/>
      <c r="Q245" s="131"/>
      <c r="R245" s="128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78" t="str">
        <f>IFERROR(IF((INDIRECT("A"&amp;ROW()-1))="Seq. #",1,IF(ISTEXT('Cue Sheet'!$B246),COUNTA(INDIRECT("B20"):'Cue Sheet'!$B246),"")),"")</f>
        <v/>
      </c>
      <c r="B246" s="68"/>
      <c r="C246" s="79"/>
      <c r="D246" s="70"/>
      <c r="E246" s="71"/>
      <c r="F246" s="72"/>
      <c r="G246" s="70"/>
      <c r="H246" s="71"/>
      <c r="I246" s="72"/>
      <c r="J246" s="70" t="str">
        <f>IFERROR(IF(OR('Cue Sheet'!$F246="",'Cue Sheet'!$I246=""),"",(INT(((('Cue Sheet'!$G246-'Cue Sheet'!$D246)*3600)+(('Cue Sheet'!$H246-'Cue Sheet'!$E246)*60)+('Cue Sheet'!$I246-'Cue Sheet'!$F246))/60))),"")</f>
        <v/>
      </c>
      <c r="K246" s="72" t="str">
        <f>IFERROR(IF(OR('Cue Sheet'!$F246="",'Cue Sheet'!$I246=""),"",(MOD(MOD(((('Cue Sheet'!$G246-'Cue Sheet'!$D246)*3600)+(('Cue Sheet'!$H246-'Cue Sheet'!$E246)*60)+('Cue Sheet'!$I246-'Cue Sheet'!$F246)),3600),60))),"")</f>
        <v/>
      </c>
      <c r="L246" s="127"/>
      <c r="M246" s="79"/>
      <c r="N246" s="129"/>
      <c r="O246" s="130"/>
      <c r="P246" s="76"/>
      <c r="Q246" s="131"/>
      <c r="R246" s="128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78" t="str">
        <f>IFERROR(IF((INDIRECT("A"&amp;ROW()-1))="Seq. #",1,IF(ISTEXT('Cue Sheet'!$B247),COUNTA(INDIRECT("B20"):'Cue Sheet'!$B247),"")),"")</f>
        <v/>
      </c>
      <c r="B247" s="68"/>
      <c r="C247" s="79"/>
      <c r="D247" s="70"/>
      <c r="E247" s="71"/>
      <c r="F247" s="72"/>
      <c r="G247" s="70"/>
      <c r="H247" s="71"/>
      <c r="I247" s="72"/>
      <c r="J247" s="70" t="str">
        <f>IFERROR(IF(OR('Cue Sheet'!$F247="",'Cue Sheet'!$I247=""),"",(INT(((('Cue Sheet'!$G247-'Cue Sheet'!$D247)*3600)+(('Cue Sheet'!$H247-'Cue Sheet'!$E247)*60)+('Cue Sheet'!$I247-'Cue Sheet'!$F247))/60))),"")</f>
        <v/>
      </c>
      <c r="K247" s="72" t="str">
        <f>IFERROR(IF(OR('Cue Sheet'!$F247="",'Cue Sheet'!$I247=""),"",(MOD(MOD(((('Cue Sheet'!$G247-'Cue Sheet'!$D247)*3600)+(('Cue Sheet'!$H247-'Cue Sheet'!$E247)*60)+('Cue Sheet'!$I247-'Cue Sheet'!$F247)),3600),60))),"")</f>
        <v/>
      </c>
      <c r="L247" s="127"/>
      <c r="M247" s="79"/>
      <c r="N247" s="129"/>
      <c r="O247" s="130"/>
      <c r="P247" s="76"/>
      <c r="Q247" s="131"/>
      <c r="R247" s="128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78" t="str">
        <f>IFERROR(IF((INDIRECT("A"&amp;ROW()-1))="Seq. #",1,IF(ISTEXT('Cue Sheet'!$B248),COUNTA(INDIRECT("B20"):'Cue Sheet'!$B248),"")),"")</f>
        <v/>
      </c>
      <c r="B248" s="68"/>
      <c r="C248" s="79"/>
      <c r="D248" s="70"/>
      <c r="E248" s="71"/>
      <c r="F248" s="72"/>
      <c r="G248" s="70"/>
      <c r="H248" s="71"/>
      <c r="I248" s="72"/>
      <c r="J248" s="70" t="str">
        <f>IFERROR(IF(OR('Cue Sheet'!$F248="",'Cue Sheet'!$I248=""),"",(INT(((('Cue Sheet'!$G248-'Cue Sheet'!$D248)*3600)+(('Cue Sheet'!$H248-'Cue Sheet'!$E248)*60)+('Cue Sheet'!$I248-'Cue Sheet'!$F248))/60))),"")</f>
        <v/>
      </c>
      <c r="K248" s="72" t="str">
        <f>IFERROR(IF(OR('Cue Sheet'!$F248="",'Cue Sheet'!$I248=""),"",(MOD(MOD(((('Cue Sheet'!$G248-'Cue Sheet'!$D248)*3600)+(('Cue Sheet'!$H248-'Cue Sheet'!$E248)*60)+('Cue Sheet'!$I248-'Cue Sheet'!$F248)),3600),60))),"")</f>
        <v/>
      </c>
      <c r="L248" s="127"/>
      <c r="M248" s="79"/>
      <c r="N248" s="129"/>
      <c r="O248" s="130"/>
      <c r="P248" s="76"/>
      <c r="Q248" s="131"/>
      <c r="R248" s="128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78" t="str">
        <f>IFERROR(IF((INDIRECT("A"&amp;ROW()-1))="Seq. #",1,IF(ISTEXT('Cue Sheet'!$B249),COUNTA(INDIRECT("B20"):'Cue Sheet'!$B249),"")),"")</f>
        <v/>
      </c>
      <c r="B249" s="68"/>
      <c r="C249" s="79"/>
      <c r="D249" s="70"/>
      <c r="E249" s="71"/>
      <c r="F249" s="72"/>
      <c r="G249" s="70"/>
      <c r="H249" s="71"/>
      <c r="I249" s="72"/>
      <c r="J249" s="70" t="str">
        <f>IFERROR(IF(OR('Cue Sheet'!$F249="",'Cue Sheet'!$I249=""),"",(INT(((('Cue Sheet'!$G249-'Cue Sheet'!$D249)*3600)+(('Cue Sheet'!$H249-'Cue Sheet'!$E249)*60)+('Cue Sheet'!$I249-'Cue Sheet'!$F249))/60))),"")</f>
        <v/>
      </c>
      <c r="K249" s="72" t="str">
        <f>IFERROR(IF(OR('Cue Sheet'!$F249="",'Cue Sheet'!$I249=""),"",(MOD(MOD(((('Cue Sheet'!$G249-'Cue Sheet'!$D249)*3600)+(('Cue Sheet'!$H249-'Cue Sheet'!$E249)*60)+('Cue Sheet'!$I249-'Cue Sheet'!$F249)),3600),60))),"")</f>
        <v/>
      </c>
      <c r="L249" s="127"/>
      <c r="M249" s="79"/>
      <c r="N249" s="129"/>
      <c r="O249" s="130"/>
      <c r="P249" s="76"/>
      <c r="Q249" s="131"/>
      <c r="R249" s="128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78" t="str">
        <f>IFERROR(IF((INDIRECT("A"&amp;ROW()-1))="Seq. #",1,IF(ISTEXT('Cue Sheet'!$B250),COUNTA(INDIRECT("B20"):'Cue Sheet'!$B250),"")),"")</f>
        <v/>
      </c>
      <c r="B250" s="68"/>
      <c r="C250" s="79"/>
      <c r="D250" s="70"/>
      <c r="E250" s="71"/>
      <c r="F250" s="72"/>
      <c r="G250" s="70"/>
      <c r="H250" s="71"/>
      <c r="I250" s="72"/>
      <c r="J250" s="70" t="str">
        <f>IFERROR(IF(OR('Cue Sheet'!$F250="",'Cue Sheet'!$I250=""),"",(INT(((('Cue Sheet'!$G250-'Cue Sheet'!$D250)*3600)+(('Cue Sheet'!$H250-'Cue Sheet'!$E250)*60)+('Cue Sheet'!$I250-'Cue Sheet'!$F250))/60))),"")</f>
        <v/>
      </c>
      <c r="K250" s="72" t="str">
        <f>IFERROR(IF(OR('Cue Sheet'!$F250="",'Cue Sheet'!$I250=""),"",(MOD(MOD(((('Cue Sheet'!$G250-'Cue Sheet'!$D250)*3600)+(('Cue Sheet'!$H250-'Cue Sheet'!$E250)*60)+('Cue Sheet'!$I250-'Cue Sheet'!$F250)),3600),60))),"")</f>
        <v/>
      </c>
      <c r="L250" s="127"/>
      <c r="M250" s="79"/>
      <c r="N250" s="129"/>
      <c r="O250" s="130"/>
      <c r="P250" s="76"/>
      <c r="Q250" s="131"/>
      <c r="R250" s="128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78" t="str">
        <f>IFERROR(IF((INDIRECT("A"&amp;ROW()-1))="Seq. #",1,IF(ISTEXT('Cue Sheet'!$B251),COUNTA(INDIRECT("B20"):'Cue Sheet'!$B251),"")),"")</f>
        <v/>
      </c>
      <c r="B251" s="68"/>
      <c r="C251" s="79"/>
      <c r="D251" s="70"/>
      <c r="E251" s="71"/>
      <c r="F251" s="72"/>
      <c r="G251" s="70"/>
      <c r="H251" s="71"/>
      <c r="I251" s="72"/>
      <c r="J251" s="70" t="str">
        <f>IFERROR(IF(OR('Cue Sheet'!$F251="",'Cue Sheet'!$I251=""),"",(INT(((('Cue Sheet'!$G251-'Cue Sheet'!$D251)*3600)+(('Cue Sheet'!$H251-'Cue Sheet'!$E251)*60)+('Cue Sheet'!$I251-'Cue Sheet'!$F251))/60))),"")</f>
        <v/>
      </c>
      <c r="K251" s="72" t="str">
        <f>IFERROR(IF(OR('Cue Sheet'!$F251="",'Cue Sheet'!$I251=""),"",(MOD(MOD(((('Cue Sheet'!$G251-'Cue Sheet'!$D251)*3600)+(('Cue Sheet'!$H251-'Cue Sheet'!$E251)*60)+('Cue Sheet'!$I251-'Cue Sheet'!$F251)),3600),60))),"")</f>
        <v/>
      </c>
      <c r="L251" s="127"/>
      <c r="M251" s="79"/>
      <c r="N251" s="129"/>
      <c r="O251" s="130"/>
      <c r="P251" s="76"/>
      <c r="Q251" s="131"/>
      <c r="R251" s="128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78" t="str">
        <f>IFERROR(IF((INDIRECT("A"&amp;ROW()-1))="Seq. #",1,IF(ISTEXT('Cue Sheet'!$B252),COUNTA(INDIRECT("B20"):'Cue Sheet'!$B252),"")),"")</f>
        <v/>
      </c>
      <c r="B252" s="68"/>
      <c r="C252" s="79"/>
      <c r="D252" s="70"/>
      <c r="E252" s="71"/>
      <c r="F252" s="72"/>
      <c r="G252" s="70"/>
      <c r="H252" s="71"/>
      <c r="I252" s="72"/>
      <c r="J252" s="70" t="str">
        <f>IFERROR(IF(OR('Cue Sheet'!$F252="",'Cue Sheet'!$I252=""),"",(INT(((('Cue Sheet'!$G252-'Cue Sheet'!$D252)*3600)+(('Cue Sheet'!$H252-'Cue Sheet'!$E252)*60)+('Cue Sheet'!$I252-'Cue Sheet'!$F252))/60))),"")</f>
        <v/>
      </c>
      <c r="K252" s="72" t="str">
        <f>IFERROR(IF(OR('Cue Sheet'!$F252="",'Cue Sheet'!$I252=""),"",(MOD(MOD(((('Cue Sheet'!$G252-'Cue Sheet'!$D252)*3600)+(('Cue Sheet'!$H252-'Cue Sheet'!$E252)*60)+('Cue Sheet'!$I252-'Cue Sheet'!$F252)),3600),60))),"")</f>
        <v/>
      </c>
      <c r="L252" s="127"/>
      <c r="M252" s="79"/>
      <c r="N252" s="129"/>
      <c r="O252" s="130"/>
      <c r="P252" s="76"/>
      <c r="Q252" s="131"/>
      <c r="R252" s="128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78" t="str">
        <f>IFERROR(IF((INDIRECT("A"&amp;ROW()-1))="Seq. #",1,IF(ISTEXT('Cue Sheet'!$B253),COUNTA(INDIRECT("B20"):'Cue Sheet'!$B253),"")),"")</f>
        <v/>
      </c>
      <c r="B253" s="68"/>
      <c r="C253" s="79"/>
      <c r="D253" s="70"/>
      <c r="E253" s="71"/>
      <c r="F253" s="72"/>
      <c r="G253" s="70"/>
      <c r="H253" s="71"/>
      <c r="I253" s="72"/>
      <c r="J253" s="70" t="str">
        <f>IFERROR(IF(OR('Cue Sheet'!$F253="",'Cue Sheet'!$I253=""),"",(INT(((('Cue Sheet'!$G253-'Cue Sheet'!$D253)*3600)+(('Cue Sheet'!$H253-'Cue Sheet'!$E253)*60)+('Cue Sheet'!$I253-'Cue Sheet'!$F253))/60))),"")</f>
        <v/>
      </c>
      <c r="K253" s="72" t="str">
        <f>IFERROR(IF(OR('Cue Sheet'!$F253="",'Cue Sheet'!$I253=""),"",(MOD(MOD(((('Cue Sheet'!$G253-'Cue Sheet'!$D253)*3600)+(('Cue Sheet'!$H253-'Cue Sheet'!$E253)*60)+('Cue Sheet'!$I253-'Cue Sheet'!$F253)),3600),60))),"")</f>
        <v/>
      </c>
      <c r="L253" s="127"/>
      <c r="M253" s="79"/>
      <c r="N253" s="129"/>
      <c r="O253" s="130"/>
      <c r="P253" s="76"/>
      <c r="Q253" s="131"/>
      <c r="R253" s="128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78" t="str">
        <f>IFERROR(IF((INDIRECT("A"&amp;ROW()-1))="Seq. #",1,IF(ISTEXT('Cue Sheet'!$B254),COUNTA(INDIRECT("B20"):'Cue Sheet'!$B254),"")),"")</f>
        <v/>
      </c>
      <c r="B254" s="68"/>
      <c r="C254" s="79"/>
      <c r="D254" s="70"/>
      <c r="E254" s="71"/>
      <c r="F254" s="72"/>
      <c r="G254" s="70"/>
      <c r="H254" s="71"/>
      <c r="I254" s="72"/>
      <c r="J254" s="70" t="str">
        <f>IFERROR(IF(OR('Cue Sheet'!$F254="",'Cue Sheet'!$I254=""),"",(INT(((('Cue Sheet'!$G254-'Cue Sheet'!$D254)*3600)+(('Cue Sheet'!$H254-'Cue Sheet'!$E254)*60)+('Cue Sheet'!$I254-'Cue Sheet'!$F254))/60))),"")</f>
        <v/>
      </c>
      <c r="K254" s="72" t="str">
        <f>IFERROR(IF(OR('Cue Sheet'!$F254="",'Cue Sheet'!$I254=""),"",(MOD(MOD(((('Cue Sheet'!$G254-'Cue Sheet'!$D254)*3600)+(('Cue Sheet'!$H254-'Cue Sheet'!$E254)*60)+('Cue Sheet'!$I254-'Cue Sheet'!$F254)),3600),60))),"")</f>
        <v/>
      </c>
      <c r="L254" s="127"/>
      <c r="M254" s="79"/>
      <c r="N254" s="129"/>
      <c r="O254" s="130"/>
      <c r="P254" s="76"/>
      <c r="Q254" s="131"/>
      <c r="R254" s="128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78" t="str">
        <f>IFERROR(IF((INDIRECT("A"&amp;ROW()-1))="Seq. #",1,IF(ISTEXT('Cue Sheet'!$B255),COUNTA(INDIRECT("B20"):'Cue Sheet'!$B255),"")),"")</f>
        <v/>
      </c>
      <c r="B255" s="68"/>
      <c r="C255" s="79"/>
      <c r="D255" s="70"/>
      <c r="E255" s="71"/>
      <c r="F255" s="72"/>
      <c r="G255" s="70"/>
      <c r="H255" s="71"/>
      <c r="I255" s="72"/>
      <c r="J255" s="70" t="str">
        <f>IFERROR(IF(OR('Cue Sheet'!$F255="",'Cue Sheet'!$I255=""),"",(INT(((('Cue Sheet'!$G255-'Cue Sheet'!$D255)*3600)+(('Cue Sheet'!$H255-'Cue Sheet'!$E255)*60)+('Cue Sheet'!$I255-'Cue Sheet'!$F255))/60))),"")</f>
        <v/>
      </c>
      <c r="K255" s="72" t="str">
        <f>IFERROR(IF(OR('Cue Sheet'!$F255="",'Cue Sheet'!$I255=""),"",(MOD(MOD(((('Cue Sheet'!$G255-'Cue Sheet'!$D255)*3600)+(('Cue Sheet'!$H255-'Cue Sheet'!$E255)*60)+('Cue Sheet'!$I255-'Cue Sheet'!$F255)),3600),60))),"")</f>
        <v/>
      </c>
      <c r="L255" s="127"/>
      <c r="M255" s="79"/>
      <c r="N255" s="129"/>
      <c r="O255" s="130"/>
      <c r="P255" s="76"/>
      <c r="Q255" s="131"/>
      <c r="R255" s="128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78" t="str">
        <f>IFERROR(IF((INDIRECT("A"&amp;ROW()-1))="Seq. #",1,IF(ISTEXT('Cue Sheet'!$B256),COUNTA(INDIRECT("B20"):'Cue Sheet'!$B256),"")),"")</f>
        <v/>
      </c>
      <c r="B256" s="68"/>
      <c r="C256" s="79"/>
      <c r="D256" s="70"/>
      <c r="E256" s="71"/>
      <c r="F256" s="72"/>
      <c r="G256" s="70"/>
      <c r="H256" s="71"/>
      <c r="I256" s="72"/>
      <c r="J256" s="70" t="str">
        <f>IFERROR(IF(OR('Cue Sheet'!$F256="",'Cue Sheet'!$I256=""),"",(INT(((('Cue Sheet'!$G256-'Cue Sheet'!$D256)*3600)+(('Cue Sheet'!$H256-'Cue Sheet'!$E256)*60)+('Cue Sheet'!$I256-'Cue Sheet'!$F256))/60))),"")</f>
        <v/>
      </c>
      <c r="K256" s="72" t="str">
        <f>IFERROR(IF(OR('Cue Sheet'!$F256="",'Cue Sheet'!$I256=""),"",(MOD(MOD(((('Cue Sheet'!$G256-'Cue Sheet'!$D256)*3600)+(('Cue Sheet'!$H256-'Cue Sheet'!$E256)*60)+('Cue Sheet'!$I256-'Cue Sheet'!$F256)),3600),60))),"")</f>
        <v/>
      </c>
      <c r="L256" s="127"/>
      <c r="M256" s="79"/>
      <c r="N256" s="129"/>
      <c r="O256" s="130"/>
      <c r="P256" s="76"/>
      <c r="Q256" s="131"/>
      <c r="R256" s="128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78" t="str">
        <f>IFERROR(IF((INDIRECT("A"&amp;ROW()-1))="Seq. #",1,IF(ISTEXT('Cue Sheet'!$B257),COUNTA(INDIRECT("B20"):'Cue Sheet'!$B257),"")),"")</f>
        <v/>
      </c>
      <c r="B257" s="68"/>
      <c r="C257" s="79"/>
      <c r="D257" s="70"/>
      <c r="E257" s="71"/>
      <c r="F257" s="72"/>
      <c r="G257" s="70"/>
      <c r="H257" s="71"/>
      <c r="I257" s="72"/>
      <c r="J257" s="70" t="str">
        <f>IFERROR(IF(OR('Cue Sheet'!$F257="",'Cue Sheet'!$I257=""),"",(INT(((('Cue Sheet'!$G257-'Cue Sheet'!$D257)*3600)+(('Cue Sheet'!$H257-'Cue Sheet'!$E257)*60)+('Cue Sheet'!$I257-'Cue Sheet'!$F257))/60))),"")</f>
        <v/>
      </c>
      <c r="K257" s="72" t="str">
        <f>IFERROR(IF(OR('Cue Sheet'!$F257="",'Cue Sheet'!$I257=""),"",(MOD(MOD(((('Cue Sheet'!$G257-'Cue Sheet'!$D257)*3600)+(('Cue Sheet'!$H257-'Cue Sheet'!$E257)*60)+('Cue Sheet'!$I257-'Cue Sheet'!$F257)),3600),60))),"")</f>
        <v/>
      </c>
      <c r="L257" s="127"/>
      <c r="M257" s="79"/>
      <c r="N257" s="129"/>
      <c r="O257" s="130"/>
      <c r="P257" s="76"/>
      <c r="Q257" s="131"/>
      <c r="R257" s="128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78" t="str">
        <f>IFERROR(IF((INDIRECT("A"&amp;ROW()-1))="Seq. #",1,IF(ISTEXT('Cue Sheet'!$B258),COUNTA(INDIRECT("B20"):'Cue Sheet'!$B258),"")),"")</f>
        <v/>
      </c>
      <c r="B258" s="68"/>
      <c r="C258" s="79"/>
      <c r="D258" s="70"/>
      <c r="E258" s="71"/>
      <c r="F258" s="72"/>
      <c r="G258" s="70"/>
      <c r="H258" s="71"/>
      <c r="I258" s="72"/>
      <c r="J258" s="70" t="str">
        <f>IFERROR(IF(OR('Cue Sheet'!$F258="",'Cue Sheet'!$I258=""),"",(INT(((('Cue Sheet'!$G258-'Cue Sheet'!$D258)*3600)+(('Cue Sheet'!$H258-'Cue Sheet'!$E258)*60)+('Cue Sheet'!$I258-'Cue Sheet'!$F258))/60))),"")</f>
        <v/>
      </c>
      <c r="K258" s="72" t="str">
        <f>IFERROR(IF(OR('Cue Sheet'!$F258="",'Cue Sheet'!$I258=""),"",(MOD(MOD(((('Cue Sheet'!$G258-'Cue Sheet'!$D258)*3600)+(('Cue Sheet'!$H258-'Cue Sheet'!$E258)*60)+('Cue Sheet'!$I258-'Cue Sheet'!$F258)),3600),60))),"")</f>
        <v/>
      </c>
      <c r="L258" s="127"/>
      <c r="M258" s="79"/>
      <c r="N258" s="129"/>
      <c r="O258" s="130"/>
      <c r="P258" s="76"/>
      <c r="Q258" s="131"/>
      <c r="R258" s="128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78" t="str">
        <f>IFERROR(IF((INDIRECT("A"&amp;ROW()-1))="Seq. #",1,IF(ISTEXT('Cue Sheet'!$B259),COUNTA(INDIRECT("B20"):'Cue Sheet'!$B259),"")),"")</f>
        <v/>
      </c>
      <c r="B259" s="68"/>
      <c r="C259" s="79"/>
      <c r="D259" s="70"/>
      <c r="E259" s="71"/>
      <c r="F259" s="72"/>
      <c r="G259" s="70"/>
      <c r="H259" s="71"/>
      <c r="I259" s="72"/>
      <c r="J259" s="70" t="str">
        <f>IFERROR(IF(OR('Cue Sheet'!$F259="",'Cue Sheet'!$I259=""),"",(INT(((('Cue Sheet'!$G259-'Cue Sheet'!$D259)*3600)+(('Cue Sheet'!$H259-'Cue Sheet'!$E259)*60)+('Cue Sheet'!$I259-'Cue Sheet'!$F259))/60))),"")</f>
        <v/>
      </c>
      <c r="K259" s="72" t="str">
        <f>IFERROR(IF(OR('Cue Sheet'!$F259="",'Cue Sheet'!$I259=""),"",(MOD(MOD(((('Cue Sheet'!$G259-'Cue Sheet'!$D259)*3600)+(('Cue Sheet'!$H259-'Cue Sheet'!$E259)*60)+('Cue Sheet'!$I259-'Cue Sheet'!$F259)),3600),60))),"")</f>
        <v/>
      </c>
      <c r="L259" s="127"/>
      <c r="M259" s="79"/>
      <c r="N259" s="129"/>
      <c r="O259" s="130"/>
      <c r="P259" s="76"/>
      <c r="Q259" s="131"/>
      <c r="R259" s="128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78" t="str">
        <f>IFERROR(IF((INDIRECT("A"&amp;ROW()-1))="Seq. #",1,IF(ISTEXT('Cue Sheet'!$B260),COUNTA(INDIRECT("B20"):'Cue Sheet'!$B260),"")),"")</f>
        <v/>
      </c>
      <c r="B260" s="68"/>
      <c r="C260" s="79"/>
      <c r="D260" s="70"/>
      <c r="E260" s="71"/>
      <c r="F260" s="72"/>
      <c r="G260" s="70"/>
      <c r="H260" s="71"/>
      <c r="I260" s="72"/>
      <c r="J260" s="70" t="str">
        <f>IFERROR(IF(OR('Cue Sheet'!$F260="",'Cue Sheet'!$I260=""),"",(INT(((('Cue Sheet'!$G260-'Cue Sheet'!$D260)*3600)+(('Cue Sheet'!$H260-'Cue Sheet'!$E260)*60)+('Cue Sheet'!$I260-'Cue Sheet'!$F260))/60))),"")</f>
        <v/>
      </c>
      <c r="K260" s="72" t="str">
        <f>IFERROR(IF(OR('Cue Sheet'!$F260="",'Cue Sheet'!$I260=""),"",(MOD(MOD(((('Cue Sheet'!$G260-'Cue Sheet'!$D260)*3600)+(('Cue Sheet'!$H260-'Cue Sheet'!$E260)*60)+('Cue Sheet'!$I260-'Cue Sheet'!$F260)),3600),60))),"")</f>
        <v/>
      </c>
      <c r="L260" s="127"/>
      <c r="M260" s="79"/>
      <c r="N260" s="129"/>
      <c r="O260" s="130"/>
      <c r="P260" s="76"/>
      <c r="Q260" s="131"/>
      <c r="R260" s="128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78" t="str">
        <f>IFERROR(IF((INDIRECT("A"&amp;ROW()-1))="Seq. #",1,IF(ISTEXT('Cue Sheet'!$B261),COUNTA(INDIRECT("B20"):'Cue Sheet'!$B261),"")),"")</f>
        <v/>
      </c>
      <c r="B261" s="68"/>
      <c r="C261" s="79"/>
      <c r="D261" s="70"/>
      <c r="E261" s="71"/>
      <c r="F261" s="72"/>
      <c r="G261" s="70"/>
      <c r="H261" s="71"/>
      <c r="I261" s="72"/>
      <c r="J261" s="70" t="str">
        <f>IFERROR(IF(OR('Cue Sheet'!$F261="",'Cue Sheet'!$I261=""),"",(INT(((('Cue Sheet'!$G261-'Cue Sheet'!$D261)*3600)+(('Cue Sheet'!$H261-'Cue Sheet'!$E261)*60)+('Cue Sheet'!$I261-'Cue Sheet'!$F261))/60))),"")</f>
        <v/>
      </c>
      <c r="K261" s="72" t="str">
        <f>IFERROR(IF(OR('Cue Sheet'!$F261="",'Cue Sheet'!$I261=""),"",(MOD(MOD(((('Cue Sheet'!$G261-'Cue Sheet'!$D261)*3600)+(('Cue Sheet'!$H261-'Cue Sheet'!$E261)*60)+('Cue Sheet'!$I261-'Cue Sheet'!$F261)),3600),60))),"")</f>
        <v/>
      </c>
      <c r="L261" s="127"/>
      <c r="M261" s="79"/>
      <c r="N261" s="129"/>
      <c r="O261" s="130"/>
      <c r="P261" s="76"/>
      <c r="Q261" s="131"/>
      <c r="R261" s="128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78" t="str">
        <f>IFERROR(IF((INDIRECT("A"&amp;ROW()-1))="Seq. #",1,IF(ISTEXT('Cue Sheet'!$B262),COUNTA(INDIRECT("B20"):'Cue Sheet'!$B262),"")),"")</f>
        <v/>
      </c>
      <c r="B262" s="68"/>
      <c r="C262" s="79"/>
      <c r="D262" s="70"/>
      <c r="E262" s="71"/>
      <c r="F262" s="72"/>
      <c r="G262" s="70"/>
      <c r="H262" s="71"/>
      <c r="I262" s="72"/>
      <c r="J262" s="70" t="str">
        <f>IFERROR(IF(OR('Cue Sheet'!$F262="",'Cue Sheet'!$I262=""),"",(INT(((('Cue Sheet'!$G262-'Cue Sheet'!$D262)*3600)+(('Cue Sheet'!$H262-'Cue Sheet'!$E262)*60)+('Cue Sheet'!$I262-'Cue Sheet'!$F262))/60))),"")</f>
        <v/>
      </c>
      <c r="K262" s="72" t="str">
        <f>IFERROR(IF(OR('Cue Sheet'!$F262="",'Cue Sheet'!$I262=""),"",(MOD(MOD(((('Cue Sheet'!$G262-'Cue Sheet'!$D262)*3600)+(('Cue Sheet'!$H262-'Cue Sheet'!$E262)*60)+('Cue Sheet'!$I262-'Cue Sheet'!$F262)),3600),60))),"")</f>
        <v/>
      </c>
      <c r="L262" s="127"/>
      <c r="M262" s="79"/>
      <c r="N262" s="129"/>
      <c r="O262" s="130"/>
      <c r="P262" s="76"/>
      <c r="Q262" s="131"/>
      <c r="R262" s="128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78" t="str">
        <f>IFERROR(IF((INDIRECT("A"&amp;ROW()-1))="Seq. #",1,IF(ISTEXT('Cue Sheet'!$B263),COUNTA(INDIRECT("B20"):'Cue Sheet'!$B263),"")),"")</f>
        <v/>
      </c>
      <c r="B263" s="68"/>
      <c r="C263" s="79"/>
      <c r="D263" s="70"/>
      <c r="E263" s="71"/>
      <c r="F263" s="72"/>
      <c r="G263" s="70"/>
      <c r="H263" s="71"/>
      <c r="I263" s="72"/>
      <c r="J263" s="70" t="str">
        <f>IFERROR(IF(OR('Cue Sheet'!$F263="",'Cue Sheet'!$I263=""),"",(INT(((('Cue Sheet'!$G263-'Cue Sheet'!$D263)*3600)+(('Cue Sheet'!$H263-'Cue Sheet'!$E263)*60)+('Cue Sheet'!$I263-'Cue Sheet'!$F263))/60))),"")</f>
        <v/>
      </c>
      <c r="K263" s="72" t="str">
        <f>IFERROR(IF(OR('Cue Sheet'!$F263="",'Cue Sheet'!$I263=""),"",(MOD(MOD(((('Cue Sheet'!$G263-'Cue Sheet'!$D263)*3600)+(('Cue Sheet'!$H263-'Cue Sheet'!$E263)*60)+('Cue Sheet'!$I263-'Cue Sheet'!$F263)),3600),60))),"")</f>
        <v/>
      </c>
      <c r="L263" s="127"/>
      <c r="M263" s="79"/>
      <c r="N263" s="129"/>
      <c r="O263" s="130"/>
      <c r="P263" s="76"/>
      <c r="Q263" s="131"/>
      <c r="R263" s="128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78" t="str">
        <f>IFERROR(IF((INDIRECT("A"&amp;ROW()-1))="Seq. #",1,IF(ISTEXT('Cue Sheet'!$B264),COUNTA(INDIRECT("B20"):'Cue Sheet'!$B264),"")),"")</f>
        <v/>
      </c>
      <c r="B264" s="68"/>
      <c r="C264" s="79"/>
      <c r="D264" s="70"/>
      <c r="E264" s="71"/>
      <c r="F264" s="72"/>
      <c r="G264" s="70"/>
      <c r="H264" s="71"/>
      <c r="I264" s="72"/>
      <c r="J264" s="70" t="str">
        <f>IFERROR(IF(OR('Cue Sheet'!$F264="",'Cue Sheet'!$I264=""),"",(INT(((('Cue Sheet'!$G264-'Cue Sheet'!$D264)*3600)+(('Cue Sheet'!$H264-'Cue Sheet'!$E264)*60)+('Cue Sheet'!$I264-'Cue Sheet'!$F264))/60))),"")</f>
        <v/>
      </c>
      <c r="K264" s="72" t="str">
        <f>IFERROR(IF(OR('Cue Sheet'!$F264="",'Cue Sheet'!$I264=""),"",(MOD(MOD(((('Cue Sheet'!$G264-'Cue Sheet'!$D264)*3600)+(('Cue Sheet'!$H264-'Cue Sheet'!$E264)*60)+('Cue Sheet'!$I264-'Cue Sheet'!$F264)),3600),60))),"")</f>
        <v/>
      </c>
      <c r="L264" s="127"/>
      <c r="M264" s="79"/>
      <c r="N264" s="129"/>
      <c r="O264" s="130"/>
      <c r="P264" s="76"/>
      <c r="Q264" s="131"/>
      <c r="R264" s="128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78" t="str">
        <f>IFERROR(IF((INDIRECT("A"&amp;ROW()-1))="Seq. #",1,IF(ISTEXT('Cue Sheet'!$B265),COUNTA(INDIRECT("B20"):'Cue Sheet'!$B265),"")),"")</f>
        <v/>
      </c>
      <c r="B265" s="68"/>
      <c r="C265" s="79"/>
      <c r="D265" s="70"/>
      <c r="E265" s="71"/>
      <c r="F265" s="72"/>
      <c r="G265" s="70"/>
      <c r="H265" s="71"/>
      <c r="I265" s="72"/>
      <c r="J265" s="70" t="str">
        <f>IFERROR(IF(OR('Cue Sheet'!$F265="",'Cue Sheet'!$I265=""),"",(INT(((('Cue Sheet'!$G265-'Cue Sheet'!$D265)*3600)+(('Cue Sheet'!$H265-'Cue Sheet'!$E265)*60)+('Cue Sheet'!$I265-'Cue Sheet'!$F265))/60))),"")</f>
        <v/>
      </c>
      <c r="K265" s="72" t="str">
        <f>IFERROR(IF(OR('Cue Sheet'!$F265="",'Cue Sheet'!$I265=""),"",(MOD(MOD(((('Cue Sheet'!$G265-'Cue Sheet'!$D265)*3600)+(('Cue Sheet'!$H265-'Cue Sheet'!$E265)*60)+('Cue Sheet'!$I265-'Cue Sheet'!$F265)),3600),60))),"")</f>
        <v/>
      </c>
      <c r="L265" s="127"/>
      <c r="M265" s="79"/>
      <c r="N265" s="129"/>
      <c r="O265" s="130"/>
      <c r="P265" s="76"/>
      <c r="Q265" s="131"/>
      <c r="R265" s="128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78" t="str">
        <f>IFERROR(IF((INDIRECT("A"&amp;ROW()-1))="Seq. #",1,IF(ISTEXT('Cue Sheet'!$B266),COUNTA(INDIRECT("B20"):'Cue Sheet'!$B266),"")),"")</f>
        <v/>
      </c>
      <c r="B266" s="68"/>
      <c r="C266" s="79"/>
      <c r="D266" s="70"/>
      <c r="E266" s="71"/>
      <c r="F266" s="72"/>
      <c r="G266" s="70"/>
      <c r="H266" s="71"/>
      <c r="I266" s="72"/>
      <c r="J266" s="70" t="str">
        <f>IFERROR(IF(OR('Cue Sheet'!$F266="",'Cue Sheet'!$I266=""),"",(INT(((('Cue Sheet'!$G266-'Cue Sheet'!$D266)*3600)+(('Cue Sheet'!$H266-'Cue Sheet'!$E266)*60)+('Cue Sheet'!$I266-'Cue Sheet'!$F266))/60))),"")</f>
        <v/>
      </c>
      <c r="K266" s="72" t="str">
        <f>IFERROR(IF(OR('Cue Sheet'!$F266="",'Cue Sheet'!$I266=""),"",(MOD(MOD(((('Cue Sheet'!$G266-'Cue Sheet'!$D266)*3600)+(('Cue Sheet'!$H266-'Cue Sheet'!$E266)*60)+('Cue Sheet'!$I266-'Cue Sheet'!$F266)),3600),60))),"")</f>
        <v/>
      </c>
      <c r="L266" s="127"/>
      <c r="M266" s="79"/>
      <c r="N266" s="129"/>
      <c r="O266" s="130"/>
      <c r="P266" s="76"/>
      <c r="Q266" s="131"/>
      <c r="R266" s="128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78" t="str">
        <f>IFERROR(IF((INDIRECT("A"&amp;ROW()-1))="Seq. #",1,IF(ISTEXT('Cue Sheet'!$B267),COUNTA(INDIRECT("B20"):'Cue Sheet'!$B267),"")),"")</f>
        <v/>
      </c>
      <c r="B267" s="68"/>
      <c r="C267" s="79"/>
      <c r="D267" s="70"/>
      <c r="E267" s="71"/>
      <c r="F267" s="72"/>
      <c r="G267" s="70"/>
      <c r="H267" s="71"/>
      <c r="I267" s="72"/>
      <c r="J267" s="70" t="str">
        <f>IFERROR(IF(OR('Cue Sheet'!$F267="",'Cue Sheet'!$I267=""),"",(INT(((('Cue Sheet'!$G267-'Cue Sheet'!$D267)*3600)+(('Cue Sheet'!$H267-'Cue Sheet'!$E267)*60)+('Cue Sheet'!$I267-'Cue Sheet'!$F267))/60))),"")</f>
        <v/>
      </c>
      <c r="K267" s="72" t="str">
        <f>IFERROR(IF(OR('Cue Sheet'!$F267="",'Cue Sheet'!$I267=""),"",(MOD(MOD(((('Cue Sheet'!$G267-'Cue Sheet'!$D267)*3600)+(('Cue Sheet'!$H267-'Cue Sheet'!$E267)*60)+('Cue Sheet'!$I267-'Cue Sheet'!$F267)),3600),60))),"")</f>
        <v/>
      </c>
      <c r="L267" s="127"/>
      <c r="M267" s="79"/>
      <c r="N267" s="129"/>
      <c r="O267" s="130"/>
      <c r="P267" s="76"/>
      <c r="Q267" s="131"/>
      <c r="R267" s="128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78" t="str">
        <f>IFERROR(IF((INDIRECT("A"&amp;ROW()-1))="Seq. #",1,IF(ISTEXT('Cue Sheet'!$B268),COUNTA(INDIRECT("B20"):'Cue Sheet'!$B268),"")),"")</f>
        <v/>
      </c>
      <c r="B268" s="68"/>
      <c r="C268" s="79"/>
      <c r="D268" s="70"/>
      <c r="E268" s="71"/>
      <c r="F268" s="72"/>
      <c r="G268" s="70"/>
      <c r="H268" s="71"/>
      <c r="I268" s="72"/>
      <c r="J268" s="70" t="str">
        <f>IFERROR(IF(OR('Cue Sheet'!$F268="",'Cue Sheet'!$I268=""),"",(INT(((('Cue Sheet'!$G268-'Cue Sheet'!$D268)*3600)+(('Cue Sheet'!$H268-'Cue Sheet'!$E268)*60)+('Cue Sheet'!$I268-'Cue Sheet'!$F268))/60))),"")</f>
        <v/>
      </c>
      <c r="K268" s="72" t="str">
        <f>IFERROR(IF(OR('Cue Sheet'!$F268="",'Cue Sheet'!$I268=""),"",(MOD(MOD(((('Cue Sheet'!$G268-'Cue Sheet'!$D268)*3600)+(('Cue Sheet'!$H268-'Cue Sheet'!$E268)*60)+('Cue Sheet'!$I268-'Cue Sheet'!$F268)),3600),60))),"")</f>
        <v/>
      </c>
      <c r="L268" s="127"/>
      <c r="M268" s="79"/>
      <c r="N268" s="129"/>
      <c r="O268" s="130"/>
      <c r="P268" s="76"/>
      <c r="Q268" s="131"/>
      <c r="R268" s="128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78" t="str">
        <f>IFERROR(IF((INDIRECT("A"&amp;ROW()-1))="Seq. #",1,IF(ISTEXT('Cue Sheet'!$B269),COUNTA(INDIRECT("B20"):'Cue Sheet'!$B269),"")),"")</f>
        <v/>
      </c>
      <c r="B269" s="68"/>
      <c r="C269" s="79"/>
      <c r="D269" s="70"/>
      <c r="E269" s="71"/>
      <c r="F269" s="72"/>
      <c r="G269" s="70"/>
      <c r="H269" s="71"/>
      <c r="I269" s="72"/>
      <c r="J269" s="70" t="str">
        <f>IFERROR(IF(OR('Cue Sheet'!$F269="",'Cue Sheet'!$I269=""),"",(INT(((('Cue Sheet'!$G269-'Cue Sheet'!$D269)*3600)+(('Cue Sheet'!$H269-'Cue Sheet'!$E269)*60)+('Cue Sheet'!$I269-'Cue Sheet'!$F269))/60))),"")</f>
        <v/>
      </c>
      <c r="K269" s="72" t="str">
        <f>IFERROR(IF(OR('Cue Sheet'!$F269="",'Cue Sheet'!$I269=""),"",(MOD(MOD(((('Cue Sheet'!$G269-'Cue Sheet'!$D269)*3600)+(('Cue Sheet'!$H269-'Cue Sheet'!$E269)*60)+('Cue Sheet'!$I269-'Cue Sheet'!$F269)),3600),60))),"")</f>
        <v/>
      </c>
      <c r="L269" s="127"/>
      <c r="M269" s="79"/>
      <c r="N269" s="129"/>
      <c r="O269" s="130"/>
      <c r="P269" s="76"/>
      <c r="Q269" s="131"/>
      <c r="R269" s="128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78" t="str">
        <f>IFERROR(IF((INDIRECT("A"&amp;ROW()-1))="Seq. #",1,IF(ISTEXT('Cue Sheet'!$B270),COUNTA(INDIRECT("B20"):'Cue Sheet'!$B270),"")),"")</f>
        <v/>
      </c>
      <c r="B270" s="68"/>
      <c r="C270" s="79"/>
      <c r="D270" s="70"/>
      <c r="E270" s="71"/>
      <c r="F270" s="72"/>
      <c r="G270" s="70"/>
      <c r="H270" s="71"/>
      <c r="I270" s="72"/>
      <c r="J270" s="70" t="str">
        <f>IFERROR(IF(OR('Cue Sheet'!$F270="",'Cue Sheet'!$I270=""),"",(INT(((('Cue Sheet'!$G270-'Cue Sheet'!$D270)*3600)+(('Cue Sheet'!$H270-'Cue Sheet'!$E270)*60)+('Cue Sheet'!$I270-'Cue Sheet'!$F270))/60))),"")</f>
        <v/>
      </c>
      <c r="K270" s="72" t="str">
        <f>IFERROR(IF(OR('Cue Sheet'!$F270="",'Cue Sheet'!$I270=""),"",(MOD(MOD(((('Cue Sheet'!$G270-'Cue Sheet'!$D270)*3600)+(('Cue Sheet'!$H270-'Cue Sheet'!$E270)*60)+('Cue Sheet'!$I270-'Cue Sheet'!$F270)),3600),60))),"")</f>
        <v/>
      </c>
      <c r="L270" s="127"/>
      <c r="M270" s="79"/>
      <c r="N270" s="129"/>
      <c r="O270" s="130"/>
      <c r="P270" s="76"/>
      <c r="Q270" s="131"/>
      <c r="R270" s="128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78" t="str">
        <f>IFERROR(IF((INDIRECT("A"&amp;ROW()-1))="Seq. #",1,IF(ISTEXT('Cue Sheet'!$B271),COUNTA(INDIRECT("B20"):'Cue Sheet'!$B271),"")),"")</f>
        <v/>
      </c>
      <c r="B271" s="68"/>
      <c r="C271" s="79"/>
      <c r="D271" s="70"/>
      <c r="E271" s="71"/>
      <c r="F271" s="72"/>
      <c r="G271" s="70"/>
      <c r="H271" s="71"/>
      <c r="I271" s="72"/>
      <c r="J271" s="70" t="str">
        <f>IFERROR(IF(OR('Cue Sheet'!$F271="",'Cue Sheet'!$I271=""),"",(INT(((('Cue Sheet'!$G271-'Cue Sheet'!$D271)*3600)+(('Cue Sheet'!$H271-'Cue Sheet'!$E271)*60)+('Cue Sheet'!$I271-'Cue Sheet'!$F271))/60))),"")</f>
        <v/>
      </c>
      <c r="K271" s="72" t="str">
        <f>IFERROR(IF(OR('Cue Sheet'!$F271="",'Cue Sheet'!$I271=""),"",(MOD(MOD(((('Cue Sheet'!$G271-'Cue Sheet'!$D271)*3600)+(('Cue Sheet'!$H271-'Cue Sheet'!$E271)*60)+('Cue Sheet'!$I271-'Cue Sheet'!$F271)),3600),60))),"")</f>
        <v/>
      </c>
      <c r="L271" s="127"/>
      <c r="M271" s="79"/>
      <c r="N271" s="129"/>
      <c r="O271" s="130"/>
      <c r="P271" s="76"/>
      <c r="Q271" s="131"/>
      <c r="R271" s="128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78" t="str">
        <f>IFERROR(IF((INDIRECT("A"&amp;ROW()-1))="Seq. #",1,IF(ISTEXT('Cue Sheet'!$B272),COUNTA(INDIRECT("B20"):'Cue Sheet'!$B272),"")),"")</f>
        <v/>
      </c>
      <c r="B272" s="68"/>
      <c r="C272" s="79"/>
      <c r="D272" s="70"/>
      <c r="E272" s="71"/>
      <c r="F272" s="72"/>
      <c r="G272" s="70"/>
      <c r="H272" s="71"/>
      <c r="I272" s="72"/>
      <c r="J272" s="70" t="str">
        <f>IFERROR(IF(OR('Cue Sheet'!$F272="",'Cue Sheet'!$I272=""),"",(INT(((('Cue Sheet'!$G272-'Cue Sheet'!$D272)*3600)+(('Cue Sheet'!$H272-'Cue Sheet'!$E272)*60)+('Cue Sheet'!$I272-'Cue Sheet'!$F272))/60))),"")</f>
        <v/>
      </c>
      <c r="K272" s="72" t="str">
        <f>IFERROR(IF(OR('Cue Sheet'!$F272="",'Cue Sheet'!$I272=""),"",(MOD(MOD(((('Cue Sheet'!$G272-'Cue Sheet'!$D272)*3600)+(('Cue Sheet'!$H272-'Cue Sheet'!$E272)*60)+('Cue Sheet'!$I272-'Cue Sheet'!$F272)),3600),60))),"")</f>
        <v/>
      </c>
      <c r="L272" s="127"/>
      <c r="M272" s="79"/>
      <c r="N272" s="129"/>
      <c r="O272" s="130"/>
      <c r="P272" s="76"/>
      <c r="Q272" s="131"/>
      <c r="R272" s="128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78" t="str">
        <f>IFERROR(IF((INDIRECT("A"&amp;ROW()-1))="Seq. #",1,IF(ISTEXT('Cue Sheet'!$B273),COUNTA(INDIRECT("B20"):'Cue Sheet'!$B273),"")),"")</f>
        <v/>
      </c>
      <c r="B273" s="68"/>
      <c r="C273" s="79"/>
      <c r="D273" s="70"/>
      <c r="E273" s="71"/>
      <c r="F273" s="72"/>
      <c r="G273" s="70"/>
      <c r="H273" s="71"/>
      <c r="I273" s="72"/>
      <c r="J273" s="70" t="str">
        <f>IFERROR(IF(OR('Cue Sheet'!$F273="",'Cue Sheet'!$I273=""),"",(INT(((('Cue Sheet'!$G273-'Cue Sheet'!$D273)*3600)+(('Cue Sheet'!$H273-'Cue Sheet'!$E273)*60)+('Cue Sheet'!$I273-'Cue Sheet'!$F273))/60))),"")</f>
        <v/>
      </c>
      <c r="K273" s="72" t="str">
        <f>IFERROR(IF(OR('Cue Sheet'!$F273="",'Cue Sheet'!$I273=""),"",(MOD(MOD(((('Cue Sheet'!$G273-'Cue Sheet'!$D273)*3600)+(('Cue Sheet'!$H273-'Cue Sheet'!$E273)*60)+('Cue Sheet'!$I273-'Cue Sheet'!$F273)),3600),60))),"")</f>
        <v/>
      </c>
      <c r="L273" s="127"/>
      <c r="M273" s="79"/>
      <c r="N273" s="129"/>
      <c r="O273" s="130"/>
      <c r="P273" s="76"/>
      <c r="Q273" s="131"/>
      <c r="R273" s="128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78" t="str">
        <f>IFERROR(IF((INDIRECT("A"&amp;ROW()-1))="Seq. #",1,IF(ISTEXT('Cue Sheet'!$B274),COUNTA(INDIRECT("B20"):'Cue Sheet'!$B274),"")),"")</f>
        <v/>
      </c>
      <c r="B274" s="68"/>
      <c r="C274" s="79"/>
      <c r="D274" s="70"/>
      <c r="E274" s="71"/>
      <c r="F274" s="72"/>
      <c r="G274" s="70"/>
      <c r="H274" s="71"/>
      <c r="I274" s="72"/>
      <c r="J274" s="70" t="str">
        <f>IFERROR(IF(OR('Cue Sheet'!$F274="",'Cue Sheet'!$I274=""),"",(INT(((('Cue Sheet'!$G274-'Cue Sheet'!$D274)*3600)+(('Cue Sheet'!$H274-'Cue Sheet'!$E274)*60)+('Cue Sheet'!$I274-'Cue Sheet'!$F274))/60))),"")</f>
        <v/>
      </c>
      <c r="K274" s="72" t="str">
        <f>IFERROR(IF(OR('Cue Sheet'!$F274="",'Cue Sheet'!$I274=""),"",(MOD(MOD(((('Cue Sheet'!$G274-'Cue Sheet'!$D274)*3600)+(('Cue Sheet'!$H274-'Cue Sheet'!$E274)*60)+('Cue Sheet'!$I274-'Cue Sheet'!$F274)),3600),60))),"")</f>
        <v/>
      </c>
      <c r="L274" s="127"/>
      <c r="M274" s="79"/>
      <c r="N274" s="129"/>
      <c r="O274" s="130"/>
      <c r="P274" s="76"/>
      <c r="Q274" s="131"/>
      <c r="R274" s="128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78" t="str">
        <f>IFERROR(IF((INDIRECT("A"&amp;ROW()-1))="Seq. #",1,IF(ISTEXT('Cue Sheet'!$B275),COUNTA(INDIRECT("B20"):'Cue Sheet'!$B275),"")),"")</f>
        <v/>
      </c>
      <c r="B275" s="68"/>
      <c r="C275" s="79"/>
      <c r="D275" s="70"/>
      <c r="E275" s="71"/>
      <c r="F275" s="72"/>
      <c r="G275" s="70"/>
      <c r="H275" s="71"/>
      <c r="I275" s="72"/>
      <c r="J275" s="70" t="str">
        <f>IFERROR(IF(OR('Cue Sheet'!$F275="",'Cue Sheet'!$I275=""),"",(INT(((('Cue Sheet'!$G275-'Cue Sheet'!$D275)*3600)+(('Cue Sheet'!$H275-'Cue Sheet'!$E275)*60)+('Cue Sheet'!$I275-'Cue Sheet'!$F275))/60))),"")</f>
        <v/>
      </c>
      <c r="K275" s="72" t="str">
        <f>IFERROR(IF(OR('Cue Sheet'!$F275="",'Cue Sheet'!$I275=""),"",(MOD(MOD(((('Cue Sheet'!$G275-'Cue Sheet'!$D275)*3600)+(('Cue Sheet'!$H275-'Cue Sheet'!$E275)*60)+('Cue Sheet'!$I275-'Cue Sheet'!$F275)),3600),60))),"")</f>
        <v/>
      </c>
      <c r="L275" s="127"/>
      <c r="M275" s="79"/>
      <c r="N275" s="129"/>
      <c r="O275" s="130"/>
      <c r="P275" s="76"/>
      <c r="Q275" s="131"/>
      <c r="R275" s="128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78" t="str">
        <f>IFERROR(IF((INDIRECT("A"&amp;ROW()-1))="Seq. #",1,IF(ISTEXT('Cue Sheet'!$B276),COUNTA(INDIRECT("B20"):'Cue Sheet'!$B276),"")),"")</f>
        <v/>
      </c>
      <c r="B276" s="68"/>
      <c r="C276" s="79"/>
      <c r="D276" s="70"/>
      <c r="E276" s="71"/>
      <c r="F276" s="72"/>
      <c r="G276" s="70"/>
      <c r="H276" s="71"/>
      <c r="I276" s="72"/>
      <c r="J276" s="70" t="str">
        <f>IFERROR(IF(OR('Cue Sheet'!$F276="",'Cue Sheet'!$I276=""),"",(INT(((('Cue Sheet'!$G276-'Cue Sheet'!$D276)*3600)+(('Cue Sheet'!$H276-'Cue Sheet'!$E276)*60)+('Cue Sheet'!$I276-'Cue Sheet'!$F276))/60))),"")</f>
        <v/>
      </c>
      <c r="K276" s="72" t="str">
        <f>IFERROR(IF(OR('Cue Sheet'!$F276="",'Cue Sheet'!$I276=""),"",(MOD(MOD(((('Cue Sheet'!$G276-'Cue Sheet'!$D276)*3600)+(('Cue Sheet'!$H276-'Cue Sheet'!$E276)*60)+('Cue Sheet'!$I276-'Cue Sheet'!$F276)),3600),60))),"")</f>
        <v/>
      </c>
      <c r="L276" s="127"/>
      <c r="M276" s="79"/>
      <c r="N276" s="129"/>
      <c r="O276" s="130"/>
      <c r="P276" s="76"/>
      <c r="Q276" s="131"/>
      <c r="R276" s="128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78" t="str">
        <f>IFERROR(IF((INDIRECT("A"&amp;ROW()-1))="Seq. #",1,IF(ISTEXT('Cue Sheet'!$B277),COUNTA(INDIRECT("B20"):'Cue Sheet'!$B277),"")),"")</f>
        <v/>
      </c>
      <c r="B277" s="68"/>
      <c r="C277" s="79"/>
      <c r="D277" s="70"/>
      <c r="E277" s="71"/>
      <c r="F277" s="72"/>
      <c r="G277" s="70"/>
      <c r="H277" s="71"/>
      <c r="I277" s="72"/>
      <c r="J277" s="70" t="str">
        <f>IFERROR(IF(OR('Cue Sheet'!$F277="",'Cue Sheet'!$I277=""),"",(INT(((('Cue Sheet'!$G277-'Cue Sheet'!$D277)*3600)+(('Cue Sheet'!$H277-'Cue Sheet'!$E277)*60)+('Cue Sheet'!$I277-'Cue Sheet'!$F277))/60))),"")</f>
        <v/>
      </c>
      <c r="K277" s="72" t="str">
        <f>IFERROR(IF(OR('Cue Sheet'!$F277="",'Cue Sheet'!$I277=""),"",(MOD(MOD(((('Cue Sheet'!$G277-'Cue Sheet'!$D277)*3600)+(('Cue Sheet'!$H277-'Cue Sheet'!$E277)*60)+('Cue Sheet'!$I277-'Cue Sheet'!$F277)),3600),60))),"")</f>
        <v/>
      </c>
      <c r="L277" s="127"/>
      <c r="M277" s="79"/>
      <c r="N277" s="129"/>
      <c r="O277" s="130"/>
      <c r="P277" s="76"/>
      <c r="Q277" s="131"/>
      <c r="R277" s="128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78" t="str">
        <f>IFERROR(IF((INDIRECT("A"&amp;ROW()-1))="Seq. #",1,IF(ISTEXT('Cue Sheet'!$B278),COUNTA(INDIRECT("B20"):'Cue Sheet'!$B278),"")),"")</f>
        <v/>
      </c>
      <c r="B278" s="68"/>
      <c r="C278" s="79"/>
      <c r="D278" s="70"/>
      <c r="E278" s="71"/>
      <c r="F278" s="72"/>
      <c r="G278" s="70"/>
      <c r="H278" s="71"/>
      <c r="I278" s="72"/>
      <c r="J278" s="70" t="str">
        <f>IFERROR(IF(OR('Cue Sheet'!$F278="",'Cue Sheet'!$I278=""),"",(INT(((('Cue Sheet'!$G278-'Cue Sheet'!$D278)*3600)+(('Cue Sheet'!$H278-'Cue Sheet'!$E278)*60)+('Cue Sheet'!$I278-'Cue Sheet'!$F278))/60))),"")</f>
        <v/>
      </c>
      <c r="K278" s="72" t="str">
        <f>IFERROR(IF(OR('Cue Sheet'!$F278="",'Cue Sheet'!$I278=""),"",(MOD(MOD(((('Cue Sheet'!$G278-'Cue Sheet'!$D278)*3600)+(('Cue Sheet'!$H278-'Cue Sheet'!$E278)*60)+('Cue Sheet'!$I278-'Cue Sheet'!$F278)),3600),60))),"")</f>
        <v/>
      </c>
      <c r="L278" s="127"/>
      <c r="M278" s="79"/>
      <c r="N278" s="129"/>
      <c r="O278" s="130"/>
      <c r="P278" s="76"/>
      <c r="Q278" s="131"/>
      <c r="R278" s="128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78" t="str">
        <f>IFERROR(IF((INDIRECT("A"&amp;ROW()-1))="Seq. #",1,IF(ISTEXT('Cue Sheet'!$B279),COUNTA(INDIRECT("B20"):'Cue Sheet'!$B279),"")),"")</f>
        <v/>
      </c>
      <c r="B279" s="68"/>
      <c r="C279" s="79"/>
      <c r="D279" s="70"/>
      <c r="E279" s="71"/>
      <c r="F279" s="72"/>
      <c r="G279" s="70"/>
      <c r="H279" s="71"/>
      <c r="I279" s="72"/>
      <c r="J279" s="70" t="str">
        <f>IFERROR(IF(OR('Cue Sheet'!$F279="",'Cue Sheet'!$I279=""),"",(INT(((('Cue Sheet'!$G279-'Cue Sheet'!$D279)*3600)+(('Cue Sheet'!$H279-'Cue Sheet'!$E279)*60)+('Cue Sheet'!$I279-'Cue Sheet'!$F279))/60))),"")</f>
        <v/>
      </c>
      <c r="K279" s="72" t="str">
        <f>IFERROR(IF(OR('Cue Sheet'!$F279="",'Cue Sheet'!$I279=""),"",(MOD(MOD(((('Cue Sheet'!$G279-'Cue Sheet'!$D279)*3600)+(('Cue Sheet'!$H279-'Cue Sheet'!$E279)*60)+('Cue Sheet'!$I279-'Cue Sheet'!$F279)),3600),60))),"")</f>
        <v/>
      </c>
      <c r="L279" s="127"/>
      <c r="M279" s="79"/>
      <c r="N279" s="129"/>
      <c r="O279" s="130"/>
      <c r="P279" s="76"/>
      <c r="Q279" s="131"/>
      <c r="R279" s="128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78" t="str">
        <f>IFERROR(IF((INDIRECT("A"&amp;ROW()-1))="Seq. #",1,IF(ISTEXT('Cue Sheet'!$B280),COUNTA(INDIRECT("B20"):'Cue Sheet'!$B280),"")),"")</f>
        <v/>
      </c>
      <c r="B280" s="68"/>
      <c r="C280" s="79"/>
      <c r="D280" s="70"/>
      <c r="E280" s="71"/>
      <c r="F280" s="72"/>
      <c r="G280" s="70"/>
      <c r="H280" s="71"/>
      <c r="I280" s="72"/>
      <c r="J280" s="70" t="str">
        <f>IFERROR(IF(OR('Cue Sheet'!$F280="",'Cue Sheet'!$I280=""),"",(INT(((('Cue Sheet'!$G280-'Cue Sheet'!$D280)*3600)+(('Cue Sheet'!$H280-'Cue Sheet'!$E280)*60)+('Cue Sheet'!$I280-'Cue Sheet'!$F280))/60))),"")</f>
        <v/>
      </c>
      <c r="K280" s="72" t="str">
        <f>IFERROR(IF(OR('Cue Sheet'!$F280="",'Cue Sheet'!$I280=""),"",(MOD(MOD(((('Cue Sheet'!$G280-'Cue Sheet'!$D280)*3600)+(('Cue Sheet'!$H280-'Cue Sheet'!$E280)*60)+('Cue Sheet'!$I280-'Cue Sheet'!$F280)),3600),60))),"")</f>
        <v/>
      </c>
      <c r="L280" s="127"/>
      <c r="M280" s="79"/>
      <c r="N280" s="129"/>
      <c r="O280" s="130"/>
      <c r="P280" s="76"/>
      <c r="Q280" s="131"/>
      <c r="R280" s="128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78" t="str">
        <f>IFERROR(IF((INDIRECT("A"&amp;ROW()-1))="Seq. #",1,IF(ISTEXT('Cue Sheet'!$B281),COUNTA(INDIRECT("B20"):'Cue Sheet'!$B281),"")),"")</f>
        <v/>
      </c>
      <c r="B281" s="68"/>
      <c r="C281" s="79"/>
      <c r="D281" s="70"/>
      <c r="E281" s="71"/>
      <c r="F281" s="72"/>
      <c r="G281" s="70"/>
      <c r="H281" s="71"/>
      <c r="I281" s="72"/>
      <c r="J281" s="70" t="str">
        <f>IFERROR(IF(OR('Cue Sheet'!$F281="",'Cue Sheet'!$I281=""),"",(INT(((('Cue Sheet'!$G281-'Cue Sheet'!$D281)*3600)+(('Cue Sheet'!$H281-'Cue Sheet'!$E281)*60)+('Cue Sheet'!$I281-'Cue Sheet'!$F281))/60))),"")</f>
        <v/>
      </c>
      <c r="K281" s="72" t="str">
        <f>IFERROR(IF(OR('Cue Sheet'!$F281="",'Cue Sheet'!$I281=""),"",(MOD(MOD(((('Cue Sheet'!$G281-'Cue Sheet'!$D281)*3600)+(('Cue Sheet'!$H281-'Cue Sheet'!$E281)*60)+('Cue Sheet'!$I281-'Cue Sheet'!$F281)),3600),60))),"")</f>
        <v/>
      </c>
      <c r="L281" s="127"/>
      <c r="M281" s="79"/>
      <c r="N281" s="129"/>
      <c r="O281" s="130"/>
      <c r="P281" s="76"/>
      <c r="Q281" s="131"/>
      <c r="R281" s="128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78" t="str">
        <f>IFERROR(IF((INDIRECT("A"&amp;ROW()-1))="Seq. #",1,IF(ISTEXT('Cue Sheet'!$B282),COUNTA(INDIRECT("B20"):'Cue Sheet'!$B282),"")),"")</f>
        <v/>
      </c>
      <c r="B282" s="68"/>
      <c r="C282" s="79"/>
      <c r="D282" s="70"/>
      <c r="E282" s="71"/>
      <c r="F282" s="72"/>
      <c r="G282" s="70"/>
      <c r="H282" s="71"/>
      <c r="I282" s="72"/>
      <c r="J282" s="70" t="str">
        <f>IFERROR(IF(OR('Cue Sheet'!$F282="",'Cue Sheet'!$I282=""),"",(INT(((('Cue Sheet'!$G282-'Cue Sheet'!$D282)*3600)+(('Cue Sheet'!$H282-'Cue Sheet'!$E282)*60)+('Cue Sheet'!$I282-'Cue Sheet'!$F282))/60))),"")</f>
        <v/>
      </c>
      <c r="K282" s="72" t="str">
        <f>IFERROR(IF(OR('Cue Sheet'!$F282="",'Cue Sheet'!$I282=""),"",(MOD(MOD(((('Cue Sheet'!$G282-'Cue Sheet'!$D282)*3600)+(('Cue Sheet'!$H282-'Cue Sheet'!$E282)*60)+('Cue Sheet'!$I282-'Cue Sheet'!$F282)),3600),60))),"")</f>
        <v/>
      </c>
      <c r="L282" s="127"/>
      <c r="M282" s="79"/>
      <c r="N282" s="129"/>
      <c r="O282" s="130"/>
      <c r="P282" s="76"/>
      <c r="Q282" s="131"/>
      <c r="R282" s="128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78" t="str">
        <f>IFERROR(IF((INDIRECT("A"&amp;ROW()-1))="Seq. #",1,IF(ISTEXT('Cue Sheet'!$B283),COUNTA(INDIRECT("B20"):'Cue Sheet'!$B283),"")),"")</f>
        <v/>
      </c>
      <c r="B283" s="68"/>
      <c r="C283" s="79"/>
      <c r="D283" s="70"/>
      <c r="E283" s="71"/>
      <c r="F283" s="72"/>
      <c r="G283" s="70"/>
      <c r="H283" s="71"/>
      <c r="I283" s="72"/>
      <c r="J283" s="70" t="str">
        <f>IFERROR(IF(OR('Cue Sheet'!$F283="",'Cue Sheet'!$I283=""),"",(INT(((('Cue Sheet'!$G283-'Cue Sheet'!$D283)*3600)+(('Cue Sheet'!$H283-'Cue Sheet'!$E283)*60)+('Cue Sheet'!$I283-'Cue Sheet'!$F283))/60))),"")</f>
        <v/>
      </c>
      <c r="K283" s="72" t="str">
        <f>IFERROR(IF(OR('Cue Sheet'!$F283="",'Cue Sheet'!$I283=""),"",(MOD(MOD(((('Cue Sheet'!$G283-'Cue Sheet'!$D283)*3600)+(('Cue Sheet'!$H283-'Cue Sheet'!$E283)*60)+('Cue Sheet'!$I283-'Cue Sheet'!$F283)),3600),60))),"")</f>
        <v/>
      </c>
      <c r="L283" s="127"/>
      <c r="M283" s="79"/>
      <c r="N283" s="129"/>
      <c r="O283" s="130"/>
      <c r="P283" s="76"/>
      <c r="Q283" s="131"/>
      <c r="R283" s="128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78" t="str">
        <f>IFERROR(IF((INDIRECT("A"&amp;ROW()-1))="Seq. #",1,IF(ISTEXT('Cue Sheet'!$B284),COUNTA(INDIRECT("B20"):'Cue Sheet'!$B284),"")),"")</f>
        <v/>
      </c>
      <c r="B284" s="68"/>
      <c r="C284" s="79"/>
      <c r="D284" s="70"/>
      <c r="E284" s="71"/>
      <c r="F284" s="72"/>
      <c r="G284" s="70"/>
      <c r="H284" s="71"/>
      <c r="I284" s="72"/>
      <c r="J284" s="70" t="str">
        <f>IFERROR(IF(OR('Cue Sheet'!$F284="",'Cue Sheet'!$I284=""),"",(INT(((('Cue Sheet'!$G284-'Cue Sheet'!$D284)*3600)+(('Cue Sheet'!$H284-'Cue Sheet'!$E284)*60)+('Cue Sheet'!$I284-'Cue Sheet'!$F284))/60))),"")</f>
        <v/>
      </c>
      <c r="K284" s="72" t="str">
        <f>IFERROR(IF(OR('Cue Sheet'!$F284="",'Cue Sheet'!$I284=""),"",(MOD(MOD(((('Cue Sheet'!$G284-'Cue Sheet'!$D284)*3600)+(('Cue Sheet'!$H284-'Cue Sheet'!$E284)*60)+('Cue Sheet'!$I284-'Cue Sheet'!$F284)),3600),60))),"")</f>
        <v/>
      </c>
      <c r="L284" s="127"/>
      <c r="M284" s="79"/>
      <c r="N284" s="129"/>
      <c r="O284" s="130"/>
      <c r="P284" s="76"/>
      <c r="Q284" s="131"/>
      <c r="R284" s="128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78" t="str">
        <f>IFERROR(IF((INDIRECT("A"&amp;ROW()-1))="Seq. #",1,IF(ISTEXT('Cue Sheet'!$B285),COUNTA(INDIRECT("B20"):'Cue Sheet'!$B285),"")),"")</f>
        <v/>
      </c>
      <c r="B285" s="68"/>
      <c r="C285" s="79"/>
      <c r="D285" s="70"/>
      <c r="E285" s="71"/>
      <c r="F285" s="72"/>
      <c r="G285" s="70"/>
      <c r="H285" s="71"/>
      <c r="I285" s="72"/>
      <c r="J285" s="70" t="str">
        <f>IFERROR(IF(OR('Cue Sheet'!$F285="",'Cue Sheet'!$I285=""),"",(INT(((('Cue Sheet'!$G285-'Cue Sheet'!$D285)*3600)+(('Cue Sheet'!$H285-'Cue Sheet'!$E285)*60)+('Cue Sheet'!$I285-'Cue Sheet'!$F285))/60))),"")</f>
        <v/>
      </c>
      <c r="K285" s="72" t="str">
        <f>IFERROR(IF(OR('Cue Sheet'!$F285="",'Cue Sheet'!$I285=""),"",(MOD(MOD(((('Cue Sheet'!$G285-'Cue Sheet'!$D285)*3600)+(('Cue Sheet'!$H285-'Cue Sheet'!$E285)*60)+('Cue Sheet'!$I285-'Cue Sheet'!$F285)),3600),60))),"")</f>
        <v/>
      </c>
      <c r="L285" s="127"/>
      <c r="M285" s="79"/>
      <c r="N285" s="129"/>
      <c r="O285" s="130"/>
      <c r="P285" s="76"/>
      <c r="Q285" s="131"/>
      <c r="R285" s="128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78" t="str">
        <f>IFERROR(IF((INDIRECT("A"&amp;ROW()-1))="Seq. #",1,IF(ISTEXT('Cue Sheet'!$B286),COUNTA(INDIRECT("B20"):'Cue Sheet'!$B286),"")),"")</f>
        <v/>
      </c>
      <c r="B286" s="68"/>
      <c r="C286" s="79"/>
      <c r="D286" s="70"/>
      <c r="E286" s="71"/>
      <c r="F286" s="72"/>
      <c r="G286" s="70"/>
      <c r="H286" s="71"/>
      <c r="I286" s="72"/>
      <c r="J286" s="70" t="str">
        <f>IFERROR(IF(OR('Cue Sheet'!$F286="",'Cue Sheet'!$I286=""),"",(INT(((('Cue Sheet'!$G286-'Cue Sheet'!$D286)*3600)+(('Cue Sheet'!$H286-'Cue Sheet'!$E286)*60)+('Cue Sheet'!$I286-'Cue Sheet'!$F286))/60))),"")</f>
        <v/>
      </c>
      <c r="K286" s="72" t="str">
        <f>IFERROR(IF(OR('Cue Sheet'!$F286="",'Cue Sheet'!$I286=""),"",(MOD(MOD(((('Cue Sheet'!$G286-'Cue Sheet'!$D286)*3600)+(('Cue Sheet'!$H286-'Cue Sheet'!$E286)*60)+('Cue Sheet'!$I286-'Cue Sheet'!$F286)),3600),60))),"")</f>
        <v/>
      </c>
      <c r="L286" s="127"/>
      <c r="M286" s="79"/>
      <c r="N286" s="129"/>
      <c r="O286" s="130"/>
      <c r="P286" s="76"/>
      <c r="Q286" s="131"/>
      <c r="R286" s="128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78" t="str">
        <f>IFERROR(IF((INDIRECT("A"&amp;ROW()-1))="Seq. #",1,IF(ISTEXT('Cue Sheet'!$B287),COUNTA(INDIRECT("B20"):'Cue Sheet'!$B287),"")),"")</f>
        <v/>
      </c>
      <c r="B287" s="68"/>
      <c r="C287" s="79"/>
      <c r="D287" s="70"/>
      <c r="E287" s="71"/>
      <c r="F287" s="72"/>
      <c r="G287" s="70"/>
      <c r="H287" s="71"/>
      <c r="I287" s="72"/>
      <c r="J287" s="70" t="str">
        <f>IFERROR(IF(OR('Cue Sheet'!$F287="",'Cue Sheet'!$I287=""),"",(INT(((('Cue Sheet'!$G287-'Cue Sheet'!$D287)*3600)+(('Cue Sheet'!$H287-'Cue Sheet'!$E287)*60)+('Cue Sheet'!$I287-'Cue Sheet'!$F287))/60))),"")</f>
        <v/>
      </c>
      <c r="K287" s="72" t="str">
        <f>IFERROR(IF(OR('Cue Sheet'!$F287="",'Cue Sheet'!$I287=""),"",(MOD(MOD(((('Cue Sheet'!$G287-'Cue Sheet'!$D287)*3600)+(('Cue Sheet'!$H287-'Cue Sheet'!$E287)*60)+('Cue Sheet'!$I287-'Cue Sheet'!$F287)),3600),60))),"")</f>
        <v/>
      </c>
      <c r="L287" s="127"/>
      <c r="M287" s="79"/>
      <c r="N287" s="129"/>
      <c r="O287" s="130"/>
      <c r="P287" s="76"/>
      <c r="Q287" s="131"/>
      <c r="R287" s="128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78" t="str">
        <f>IFERROR(IF((INDIRECT("A"&amp;ROW()-1))="Seq. #",1,IF(ISTEXT('Cue Sheet'!$B288),COUNTA(INDIRECT("B20"):'Cue Sheet'!$B288),"")),"")</f>
        <v/>
      </c>
      <c r="B288" s="68"/>
      <c r="C288" s="79"/>
      <c r="D288" s="70"/>
      <c r="E288" s="71"/>
      <c r="F288" s="72"/>
      <c r="G288" s="70"/>
      <c r="H288" s="71"/>
      <c r="I288" s="72"/>
      <c r="J288" s="70" t="str">
        <f>IFERROR(IF(OR('Cue Sheet'!$F288="",'Cue Sheet'!$I288=""),"",(INT(((('Cue Sheet'!$G288-'Cue Sheet'!$D288)*3600)+(('Cue Sheet'!$H288-'Cue Sheet'!$E288)*60)+('Cue Sheet'!$I288-'Cue Sheet'!$F288))/60))),"")</f>
        <v/>
      </c>
      <c r="K288" s="72" t="str">
        <f>IFERROR(IF(OR('Cue Sheet'!$F288="",'Cue Sheet'!$I288=""),"",(MOD(MOD(((('Cue Sheet'!$G288-'Cue Sheet'!$D288)*3600)+(('Cue Sheet'!$H288-'Cue Sheet'!$E288)*60)+('Cue Sheet'!$I288-'Cue Sheet'!$F288)),3600),60))),"")</f>
        <v/>
      </c>
      <c r="L288" s="127"/>
      <c r="M288" s="79"/>
      <c r="N288" s="129"/>
      <c r="O288" s="130"/>
      <c r="P288" s="76"/>
      <c r="Q288" s="131"/>
      <c r="R288" s="128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78" t="str">
        <f>IFERROR(IF((INDIRECT("A"&amp;ROW()-1))="Seq. #",1,IF(ISTEXT('Cue Sheet'!$B289),COUNTA(INDIRECT("B20"):'Cue Sheet'!$B289),"")),"")</f>
        <v/>
      </c>
      <c r="B289" s="68"/>
      <c r="C289" s="79"/>
      <c r="D289" s="70"/>
      <c r="E289" s="71"/>
      <c r="F289" s="72"/>
      <c r="G289" s="70"/>
      <c r="H289" s="71"/>
      <c r="I289" s="72"/>
      <c r="J289" s="70" t="str">
        <f>IFERROR(IF(OR('Cue Sheet'!$F289="",'Cue Sheet'!$I289=""),"",(INT(((('Cue Sheet'!$G289-'Cue Sheet'!$D289)*3600)+(('Cue Sheet'!$H289-'Cue Sheet'!$E289)*60)+('Cue Sheet'!$I289-'Cue Sheet'!$F289))/60))),"")</f>
        <v/>
      </c>
      <c r="K289" s="72" t="str">
        <f>IFERROR(IF(OR('Cue Sheet'!$F289="",'Cue Sheet'!$I289=""),"",(MOD(MOD(((('Cue Sheet'!$G289-'Cue Sheet'!$D289)*3600)+(('Cue Sheet'!$H289-'Cue Sheet'!$E289)*60)+('Cue Sheet'!$I289-'Cue Sheet'!$F289)),3600),60))),"")</f>
        <v/>
      </c>
      <c r="L289" s="127"/>
      <c r="M289" s="79"/>
      <c r="N289" s="129"/>
      <c r="O289" s="130"/>
      <c r="P289" s="76"/>
      <c r="Q289" s="131"/>
      <c r="R289" s="128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78" t="str">
        <f>IFERROR(IF((INDIRECT("A"&amp;ROW()-1))="Seq. #",1,IF(ISTEXT('Cue Sheet'!$B290),COUNTA(INDIRECT("B20"):'Cue Sheet'!$B290),"")),"")</f>
        <v/>
      </c>
      <c r="B290" s="68"/>
      <c r="C290" s="79"/>
      <c r="D290" s="70"/>
      <c r="E290" s="71"/>
      <c r="F290" s="72"/>
      <c r="G290" s="70"/>
      <c r="H290" s="71"/>
      <c r="I290" s="72"/>
      <c r="J290" s="70" t="str">
        <f>IFERROR(IF(OR('Cue Sheet'!$F290="",'Cue Sheet'!$I290=""),"",(INT(((('Cue Sheet'!$G290-'Cue Sheet'!$D290)*3600)+(('Cue Sheet'!$H290-'Cue Sheet'!$E290)*60)+('Cue Sheet'!$I290-'Cue Sheet'!$F290))/60))),"")</f>
        <v/>
      </c>
      <c r="K290" s="72" t="str">
        <f>IFERROR(IF(OR('Cue Sheet'!$F290="",'Cue Sheet'!$I290=""),"",(MOD(MOD(((('Cue Sheet'!$G290-'Cue Sheet'!$D290)*3600)+(('Cue Sheet'!$H290-'Cue Sheet'!$E290)*60)+('Cue Sheet'!$I290-'Cue Sheet'!$F290)),3600),60))),"")</f>
        <v/>
      </c>
      <c r="L290" s="127"/>
      <c r="M290" s="79"/>
      <c r="N290" s="129"/>
      <c r="O290" s="130"/>
      <c r="P290" s="76"/>
      <c r="Q290" s="131"/>
      <c r="R290" s="128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78" t="str">
        <f>IFERROR(IF((INDIRECT("A"&amp;ROW()-1))="Seq. #",1,IF(ISTEXT('Cue Sheet'!$B291),COUNTA(INDIRECT("B20"):'Cue Sheet'!$B291),"")),"")</f>
        <v/>
      </c>
      <c r="B291" s="68"/>
      <c r="C291" s="79"/>
      <c r="D291" s="70"/>
      <c r="E291" s="71"/>
      <c r="F291" s="72"/>
      <c r="G291" s="70"/>
      <c r="H291" s="71"/>
      <c r="I291" s="72"/>
      <c r="J291" s="70" t="str">
        <f>IFERROR(IF(OR('Cue Sheet'!$F291="",'Cue Sheet'!$I291=""),"",(INT(((('Cue Sheet'!$G291-'Cue Sheet'!$D291)*3600)+(('Cue Sheet'!$H291-'Cue Sheet'!$E291)*60)+('Cue Sheet'!$I291-'Cue Sheet'!$F291))/60))),"")</f>
        <v/>
      </c>
      <c r="K291" s="72" t="str">
        <f>IFERROR(IF(OR('Cue Sheet'!$F291="",'Cue Sheet'!$I291=""),"",(MOD(MOD(((('Cue Sheet'!$G291-'Cue Sheet'!$D291)*3600)+(('Cue Sheet'!$H291-'Cue Sheet'!$E291)*60)+('Cue Sheet'!$I291-'Cue Sheet'!$F291)),3600),60))),"")</f>
        <v/>
      </c>
      <c r="L291" s="127"/>
      <c r="M291" s="79"/>
      <c r="N291" s="129"/>
      <c r="O291" s="130"/>
      <c r="P291" s="76"/>
      <c r="Q291" s="131"/>
      <c r="R291" s="128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78" t="str">
        <f>IFERROR(IF((INDIRECT("A"&amp;ROW()-1))="Seq. #",1,IF(ISTEXT('Cue Sheet'!$B292),COUNTA(INDIRECT("B20"):'Cue Sheet'!$B292),"")),"")</f>
        <v/>
      </c>
      <c r="B292" s="68"/>
      <c r="C292" s="79"/>
      <c r="D292" s="70"/>
      <c r="E292" s="71"/>
      <c r="F292" s="72"/>
      <c r="G292" s="70"/>
      <c r="H292" s="71"/>
      <c r="I292" s="72"/>
      <c r="J292" s="70" t="str">
        <f>IFERROR(IF(OR('Cue Sheet'!$F292="",'Cue Sheet'!$I292=""),"",(INT(((('Cue Sheet'!$G292-'Cue Sheet'!$D292)*3600)+(('Cue Sheet'!$H292-'Cue Sheet'!$E292)*60)+('Cue Sheet'!$I292-'Cue Sheet'!$F292))/60))),"")</f>
        <v/>
      </c>
      <c r="K292" s="72" t="str">
        <f>IFERROR(IF(OR('Cue Sheet'!$F292="",'Cue Sheet'!$I292=""),"",(MOD(MOD(((('Cue Sheet'!$G292-'Cue Sheet'!$D292)*3600)+(('Cue Sheet'!$H292-'Cue Sheet'!$E292)*60)+('Cue Sheet'!$I292-'Cue Sheet'!$F292)),3600),60))),"")</f>
        <v/>
      </c>
      <c r="L292" s="127"/>
      <c r="M292" s="79"/>
      <c r="N292" s="129"/>
      <c r="O292" s="130"/>
      <c r="P292" s="76"/>
      <c r="Q292" s="131"/>
      <c r="R292" s="128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78" t="str">
        <f>IFERROR(IF((INDIRECT("A"&amp;ROW()-1))="Seq. #",1,IF(ISTEXT('Cue Sheet'!$B293),COUNTA(INDIRECT("B20"):'Cue Sheet'!$B293),"")),"")</f>
        <v/>
      </c>
      <c r="B293" s="68"/>
      <c r="C293" s="79"/>
      <c r="D293" s="70"/>
      <c r="E293" s="71"/>
      <c r="F293" s="72"/>
      <c r="G293" s="70"/>
      <c r="H293" s="71"/>
      <c r="I293" s="72"/>
      <c r="J293" s="70" t="str">
        <f>IFERROR(IF(OR('Cue Sheet'!$F293="",'Cue Sheet'!$I293=""),"",(INT(((('Cue Sheet'!$G293-'Cue Sheet'!$D293)*3600)+(('Cue Sheet'!$H293-'Cue Sheet'!$E293)*60)+('Cue Sheet'!$I293-'Cue Sheet'!$F293))/60))),"")</f>
        <v/>
      </c>
      <c r="K293" s="72" t="str">
        <f>IFERROR(IF(OR('Cue Sheet'!$F293="",'Cue Sheet'!$I293=""),"",(MOD(MOD(((('Cue Sheet'!$G293-'Cue Sheet'!$D293)*3600)+(('Cue Sheet'!$H293-'Cue Sheet'!$E293)*60)+('Cue Sheet'!$I293-'Cue Sheet'!$F293)),3600),60))),"")</f>
        <v/>
      </c>
      <c r="L293" s="127"/>
      <c r="M293" s="79"/>
      <c r="N293" s="129"/>
      <c r="O293" s="130"/>
      <c r="P293" s="76"/>
      <c r="Q293" s="131"/>
      <c r="R293" s="128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78" t="str">
        <f>IFERROR(IF((INDIRECT("A"&amp;ROW()-1))="Seq. #",1,IF(ISTEXT('Cue Sheet'!$B294),COUNTA(INDIRECT("B20"):'Cue Sheet'!$B294),"")),"")</f>
        <v/>
      </c>
      <c r="B294" s="68"/>
      <c r="C294" s="79"/>
      <c r="D294" s="70"/>
      <c r="E294" s="71"/>
      <c r="F294" s="72"/>
      <c r="G294" s="70"/>
      <c r="H294" s="71"/>
      <c r="I294" s="72"/>
      <c r="J294" s="70" t="str">
        <f>IFERROR(IF(OR('Cue Sheet'!$F294="",'Cue Sheet'!$I294=""),"",(INT(((('Cue Sheet'!$G294-'Cue Sheet'!$D294)*3600)+(('Cue Sheet'!$H294-'Cue Sheet'!$E294)*60)+('Cue Sheet'!$I294-'Cue Sheet'!$F294))/60))),"")</f>
        <v/>
      </c>
      <c r="K294" s="72" t="str">
        <f>IFERROR(IF(OR('Cue Sheet'!$F294="",'Cue Sheet'!$I294=""),"",(MOD(MOD(((('Cue Sheet'!$G294-'Cue Sheet'!$D294)*3600)+(('Cue Sheet'!$H294-'Cue Sheet'!$E294)*60)+('Cue Sheet'!$I294-'Cue Sheet'!$F294)),3600),60))),"")</f>
        <v/>
      </c>
      <c r="L294" s="127"/>
      <c r="M294" s="79"/>
      <c r="N294" s="129"/>
      <c r="O294" s="130"/>
      <c r="P294" s="76"/>
      <c r="Q294" s="131"/>
      <c r="R294" s="128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78" t="str">
        <f>IFERROR(IF((INDIRECT("A"&amp;ROW()-1))="Seq. #",1,IF(ISTEXT('Cue Sheet'!$B295),COUNTA(INDIRECT("B20"):'Cue Sheet'!$B295),"")),"")</f>
        <v/>
      </c>
      <c r="B295" s="68"/>
      <c r="C295" s="79"/>
      <c r="D295" s="70"/>
      <c r="E295" s="71"/>
      <c r="F295" s="72"/>
      <c r="G295" s="70"/>
      <c r="H295" s="71"/>
      <c r="I295" s="72"/>
      <c r="J295" s="70" t="str">
        <f>IFERROR(IF(OR('Cue Sheet'!$F295="",'Cue Sheet'!$I295=""),"",(INT(((('Cue Sheet'!$G295-'Cue Sheet'!$D295)*3600)+(('Cue Sheet'!$H295-'Cue Sheet'!$E295)*60)+('Cue Sheet'!$I295-'Cue Sheet'!$F295))/60))),"")</f>
        <v/>
      </c>
      <c r="K295" s="72" t="str">
        <f>IFERROR(IF(OR('Cue Sheet'!$F295="",'Cue Sheet'!$I295=""),"",(MOD(MOD(((('Cue Sheet'!$G295-'Cue Sheet'!$D295)*3600)+(('Cue Sheet'!$H295-'Cue Sheet'!$E295)*60)+('Cue Sheet'!$I295-'Cue Sheet'!$F295)),3600),60))),"")</f>
        <v/>
      </c>
      <c r="L295" s="127"/>
      <c r="M295" s="79"/>
      <c r="N295" s="129"/>
      <c r="O295" s="130"/>
      <c r="P295" s="76"/>
      <c r="Q295" s="131"/>
      <c r="R295" s="128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78" t="str">
        <f>IFERROR(IF((INDIRECT("A"&amp;ROW()-1))="Seq. #",1,IF(ISTEXT('Cue Sheet'!$B296),COUNTA(INDIRECT("B20"):'Cue Sheet'!$B296),"")),"")</f>
        <v/>
      </c>
      <c r="B296" s="68"/>
      <c r="C296" s="79"/>
      <c r="D296" s="70"/>
      <c r="E296" s="71"/>
      <c r="F296" s="72"/>
      <c r="G296" s="70"/>
      <c r="H296" s="71"/>
      <c r="I296" s="72"/>
      <c r="J296" s="70" t="str">
        <f>IFERROR(IF(OR('Cue Sheet'!$F296="",'Cue Sheet'!$I296=""),"",(INT(((('Cue Sheet'!$G296-'Cue Sheet'!$D296)*3600)+(('Cue Sheet'!$H296-'Cue Sheet'!$E296)*60)+('Cue Sheet'!$I296-'Cue Sheet'!$F296))/60))),"")</f>
        <v/>
      </c>
      <c r="K296" s="72" t="str">
        <f>IFERROR(IF(OR('Cue Sheet'!$F296="",'Cue Sheet'!$I296=""),"",(MOD(MOD(((('Cue Sheet'!$G296-'Cue Sheet'!$D296)*3600)+(('Cue Sheet'!$H296-'Cue Sheet'!$E296)*60)+('Cue Sheet'!$I296-'Cue Sheet'!$F296)),3600),60))),"")</f>
        <v/>
      </c>
      <c r="L296" s="127"/>
      <c r="M296" s="79"/>
      <c r="N296" s="129"/>
      <c r="O296" s="130"/>
      <c r="P296" s="76"/>
      <c r="Q296" s="131"/>
      <c r="R296" s="128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78" t="str">
        <f>IFERROR(IF((INDIRECT("A"&amp;ROW()-1))="Seq. #",1,IF(ISTEXT('Cue Sheet'!$B297),COUNTA(INDIRECT("B20"):'Cue Sheet'!$B297),"")),"")</f>
        <v/>
      </c>
      <c r="B297" s="68"/>
      <c r="C297" s="79"/>
      <c r="D297" s="70"/>
      <c r="E297" s="71"/>
      <c r="F297" s="72"/>
      <c r="G297" s="70"/>
      <c r="H297" s="71"/>
      <c r="I297" s="72"/>
      <c r="J297" s="70" t="str">
        <f>IFERROR(IF(OR('Cue Sheet'!$F297="",'Cue Sheet'!$I297=""),"",(INT(((('Cue Sheet'!$G297-'Cue Sheet'!$D297)*3600)+(('Cue Sheet'!$H297-'Cue Sheet'!$E297)*60)+('Cue Sheet'!$I297-'Cue Sheet'!$F297))/60))),"")</f>
        <v/>
      </c>
      <c r="K297" s="72" t="str">
        <f>IFERROR(IF(OR('Cue Sheet'!$F297="",'Cue Sheet'!$I297=""),"",(MOD(MOD(((('Cue Sheet'!$G297-'Cue Sheet'!$D297)*3600)+(('Cue Sheet'!$H297-'Cue Sheet'!$E297)*60)+('Cue Sheet'!$I297-'Cue Sheet'!$F297)),3600),60))),"")</f>
        <v/>
      </c>
      <c r="L297" s="127"/>
      <c r="M297" s="79"/>
      <c r="N297" s="129"/>
      <c r="O297" s="130"/>
      <c r="P297" s="76"/>
      <c r="Q297" s="131"/>
      <c r="R297" s="128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78" t="str">
        <f>IFERROR(IF((INDIRECT("A"&amp;ROW()-1))="Seq. #",1,IF(ISTEXT('Cue Sheet'!$B298),COUNTA(INDIRECT("B20"):'Cue Sheet'!$B298),"")),"")</f>
        <v/>
      </c>
      <c r="B298" s="68"/>
      <c r="C298" s="79"/>
      <c r="D298" s="70"/>
      <c r="E298" s="71"/>
      <c r="F298" s="72"/>
      <c r="G298" s="70"/>
      <c r="H298" s="71"/>
      <c r="I298" s="72"/>
      <c r="J298" s="70" t="str">
        <f>IFERROR(IF(OR('Cue Sheet'!$F298="",'Cue Sheet'!$I298=""),"",(INT(((('Cue Sheet'!$G298-'Cue Sheet'!$D298)*3600)+(('Cue Sheet'!$H298-'Cue Sheet'!$E298)*60)+('Cue Sheet'!$I298-'Cue Sheet'!$F298))/60))),"")</f>
        <v/>
      </c>
      <c r="K298" s="72" t="str">
        <f>IFERROR(IF(OR('Cue Sheet'!$F298="",'Cue Sheet'!$I298=""),"",(MOD(MOD(((('Cue Sheet'!$G298-'Cue Sheet'!$D298)*3600)+(('Cue Sheet'!$H298-'Cue Sheet'!$E298)*60)+('Cue Sheet'!$I298-'Cue Sheet'!$F298)),3600),60))),"")</f>
        <v/>
      </c>
      <c r="L298" s="127"/>
      <c r="M298" s="79"/>
      <c r="N298" s="129"/>
      <c r="O298" s="130"/>
      <c r="P298" s="76"/>
      <c r="Q298" s="131"/>
      <c r="R298" s="128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78" t="str">
        <f>IFERROR(IF((INDIRECT("A"&amp;ROW()-1))="Seq. #",1,IF(ISTEXT('Cue Sheet'!$B299),COUNTA(INDIRECT("B20"):'Cue Sheet'!$B299),"")),"")</f>
        <v/>
      </c>
      <c r="B299" s="68"/>
      <c r="C299" s="79"/>
      <c r="D299" s="70"/>
      <c r="E299" s="71"/>
      <c r="F299" s="72"/>
      <c r="G299" s="70"/>
      <c r="H299" s="71"/>
      <c r="I299" s="72"/>
      <c r="J299" s="70" t="str">
        <f>IFERROR(IF(OR('Cue Sheet'!$F299="",'Cue Sheet'!$I299=""),"",(INT(((('Cue Sheet'!$G299-'Cue Sheet'!$D299)*3600)+(('Cue Sheet'!$H299-'Cue Sheet'!$E299)*60)+('Cue Sheet'!$I299-'Cue Sheet'!$F299))/60))),"")</f>
        <v/>
      </c>
      <c r="K299" s="72" t="str">
        <f>IFERROR(IF(OR('Cue Sheet'!$F299="",'Cue Sheet'!$I299=""),"",(MOD(MOD(((('Cue Sheet'!$G299-'Cue Sheet'!$D299)*3600)+(('Cue Sheet'!$H299-'Cue Sheet'!$E299)*60)+('Cue Sheet'!$I299-'Cue Sheet'!$F299)),3600),60))),"")</f>
        <v/>
      </c>
      <c r="L299" s="127"/>
      <c r="M299" s="79"/>
      <c r="N299" s="129"/>
      <c r="O299" s="130"/>
      <c r="P299" s="76"/>
      <c r="Q299" s="131"/>
      <c r="R299" s="128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78" t="str">
        <f>IFERROR(IF((INDIRECT("A"&amp;ROW()-1))="Seq. #",1,IF(ISTEXT('Cue Sheet'!$B300),COUNTA(INDIRECT("B20"):'Cue Sheet'!$B300),"")),"")</f>
        <v/>
      </c>
      <c r="B300" s="68"/>
      <c r="C300" s="79"/>
      <c r="D300" s="70"/>
      <c r="E300" s="71"/>
      <c r="F300" s="72"/>
      <c r="G300" s="70"/>
      <c r="H300" s="71"/>
      <c r="I300" s="72"/>
      <c r="J300" s="70" t="str">
        <f>IFERROR(IF(OR('Cue Sheet'!$F300="",'Cue Sheet'!$I300=""),"",(INT(((('Cue Sheet'!$G300-'Cue Sheet'!$D300)*3600)+(('Cue Sheet'!$H300-'Cue Sheet'!$E300)*60)+('Cue Sheet'!$I300-'Cue Sheet'!$F300))/60))),"")</f>
        <v/>
      </c>
      <c r="K300" s="72" t="str">
        <f>IFERROR(IF(OR('Cue Sheet'!$F300="",'Cue Sheet'!$I300=""),"",(MOD(MOD(((('Cue Sheet'!$G300-'Cue Sheet'!$D300)*3600)+(('Cue Sheet'!$H300-'Cue Sheet'!$E300)*60)+('Cue Sheet'!$I300-'Cue Sheet'!$F300)),3600),60))),"")</f>
        <v/>
      </c>
      <c r="L300" s="127"/>
      <c r="M300" s="79"/>
      <c r="N300" s="129"/>
      <c r="O300" s="130"/>
      <c r="P300" s="76"/>
      <c r="Q300" s="131"/>
      <c r="R300" s="128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78" t="str">
        <f>IFERROR(IF((INDIRECT("A"&amp;ROW()-1))="Seq. #",1,IF(ISTEXT('Cue Sheet'!$B301),COUNTA(INDIRECT("B20"):'Cue Sheet'!$B301),"")),"")</f>
        <v/>
      </c>
      <c r="B301" s="68"/>
      <c r="C301" s="79"/>
      <c r="D301" s="70"/>
      <c r="E301" s="71"/>
      <c r="F301" s="72"/>
      <c r="G301" s="70"/>
      <c r="H301" s="71"/>
      <c r="I301" s="72"/>
      <c r="J301" s="70" t="str">
        <f>IFERROR(IF(OR('Cue Sheet'!$F301="",'Cue Sheet'!$I301=""),"",(INT(((('Cue Sheet'!$G301-'Cue Sheet'!$D301)*3600)+(('Cue Sheet'!$H301-'Cue Sheet'!$E301)*60)+('Cue Sheet'!$I301-'Cue Sheet'!$F301))/60))),"")</f>
        <v/>
      </c>
      <c r="K301" s="72" t="str">
        <f>IFERROR(IF(OR('Cue Sheet'!$F301="",'Cue Sheet'!$I301=""),"",(MOD(MOD(((('Cue Sheet'!$G301-'Cue Sheet'!$D301)*3600)+(('Cue Sheet'!$H301-'Cue Sheet'!$E301)*60)+('Cue Sheet'!$I301-'Cue Sheet'!$F301)),3600),60))),"")</f>
        <v/>
      </c>
      <c r="L301" s="127"/>
      <c r="M301" s="79"/>
      <c r="N301" s="129"/>
      <c r="O301" s="130"/>
      <c r="P301" s="76"/>
      <c r="Q301" s="131"/>
      <c r="R301" s="128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78" t="str">
        <f>IFERROR(IF((INDIRECT("A"&amp;ROW()-1))="Seq. #",1,IF(ISTEXT('Cue Sheet'!$B302),COUNTA(INDIRECT("B20"):'Cue Sheet'!$B302),"")),"")</f>
        <v/>
      </c>
      <c r="B302" s="68"/>
      <c r="C302" s="79"/>
      <c r="D302" s="70"/>
      <c r="E302" s="71"/>
      <c r="F302" s="72"/>
      <c r="G302" s="70"/>
      <c r="H302" s="71"/>
      <c r="I302" s="72"/>
      <c r="J302" s="70" t="str">
        <f>IFERROR(IF(OR('Cue Sheet'!$F302="",'Cue Sheet'!$I302=""),"",(INT(((('Cue Sheet'!$G302-'Cue Sheet'!$D302)*3600)+(('Cue Sheet'!$H302-'Cue Sheet'!$E302)*60)+('Cue Sheet'!$I302-'Cue Sheet'!$F302))/60))),"")</f>
        <v/>
      </c>
      <c r="K302" s="72" t="str">
        <f>IFERROR(IF(OR('Cue Sheet'!$F302="",'Cue Sheet'!$I302=""),"",(MOD(MOD(((('Cue Sheet'!$G302-'Cue Sheet'!$D302)*3600)+(('Cue Sheet'!$H302-'Cue Sheet'!$E302)*60)+('Cue Sheet'!$I302-'Cue Sheet'!$F302)),3600),60))),"")</f>
        <v/>
      </c>
      <c r="L302" s="127"/>
      <c r="M302" s="79"/>
      <c r="N302" s="129"/>
      <c r="O302" s="130"/>
      <c r="P302" s="76"/>
      <c r="Q302" s="131"/>
      <c r="R302" s="128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78" t="str">
        <f>IFERROR(IF((INDIRECT("A"&amp;ROW()-1))="Seq. #",1,IF(ISTEXT('Cue Sheet'!$B303),COUNTA(INDIRECT("B20"):'Cue Sheet'!$B303),"")),"")</f>
        <v/>
      </c>
      <c r="B303" s="68"/>
      <c r="C303" s="79"/>
      <c r="D303" s="70"/>
      <c r="E303" s="71"/>
      <c r="F303" s="72"/>
      <c r="G303" s="70"/>
      <c r="H303" s="71"/>
      <c r="I303" s="72"/>
      <c r="J303" s="70" t="str">
        <f>IFERROR(IF(OR('Cue Sheet'!$F303="",'Cue Sheet'!$I303=""),"",(INT(((('Cue Sheet'!$G303-'Cue Sheet'!$D303)*3600)+(('Cue Sheet'!$H303-'Cue Sheet'!$E303)*60)+('Cue Sheet'!$I303-'Cue Sheet'!$F303))/60))),"")</f>
        <v/>
      </c>
      <c r="K303" s="72" t="str">
        <f>IFERROR(IF(OR('Cue Sheet'!$F303="",'Cue Sheet'!$I303=""),"",(MOD(MOD(((('Cue Sheet'!$G303-'Cue Sheet'!$D303)*3600)+(('Cue Sheet'!$H303-'Cue Sheet'!$E303)*60)+('Cue Sheet'!$I303-'Cue Sheet'!$F303)),3600),60))),"")</f>
        <v/>
      </c>
      <c r="L303" s="127"/>
      <c r="M303" s="79"/>
      <c r="N303" s="129"/>
      <c r="O303" s="130"/>
      <c r="P303" s="76"/>
      <c r="Q303" s="131"/>
      <c r="R303" s="128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78" t="str">
        <f>IFERROR(IF((INDIRECT("A"&amp;ROW()-1))="Seq. #",1,IF(ISTEXT('Cue Sheet'!$B304),COUNTA(INDIRECT("B20"):'Cue Sheet'!$B304),"")),"")</f>
        <v/>
      </c>
      <c r="B304" s="68"/>
      <c r="C304" s="79"/>
      <c r="D304" s="70"/>
      <c r="E304" s="71"/>
      <c r="F304" s="72"/>
      <c r="G304" s="70"/>
      <c r="H304" s="71"/>
      <c r="I304" s="72"/>
      <c r="J304" s="70" t="str">
        <f>IFERROR(IF(OR('Cue Sheet'!$F304="",'Cue Sheet'!$I304=""),"",(INT(((('Cue Sheet'!$G304-'Cue Sheet'!$D304)*3600)+(('Cue Sheet'!$H304-'Cue Sheet'!$E304)*60)+('Cue Sheet'!$I304-'Cue Sheet'!$F304))/60))),"")</f>
        <v/>
      </c>
      <c r="K304" s="72" t="str">
        <f>IFERROR(IF(OR('Cue Sheet'!$F304="",'Cue Sheet'!$I304=""),"",(MOD(MOD(((('Cue Sheet'!$G304-'Cue Sheet'!$D304)*3600)+(('Cue Sheet'!$H304-'Cue Sheet'!$E304)*60)+('Cue Sheet'!$I304-'Cue Sheet'!$F304)),3600),60))),"")</f>
        <v/>
      </c>
      <c r="L304" s="127"/>
      <c r="M304" s="79"/>
      <c r="N304" s="129"/>
      <c r="O304" s="130"/>
      <c r="P304" s="76"/>
      <c r="Q304" s="131"/>
      <c r="R304" s="128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78" t="str">
        <f>IFERROR(IF((INDIRECT("A"&amp;ROW()-1))="Seq. #",1,IF(ISTEXT('Cue Sheet'!$B305),COUNTA(INDIRECT("B20"):'Cue Sheet'!$B305),"")),"")</f>
        <v/>
      </c>
      <c r="B305" s="68"/>
      <c r="C305" s="79"/>
      <c r="D305" s="70"/>
      <c r="E305" s="71"/>
      <c r="F305" s="72"/>
      <c r="G305" s="70"/>
      <c r="H305" s="71"/>
      <c r="I305" s="72"/>
      <c r="J305" s="70" t="str">
        <f>IFERROR(IF(OR('Cue Sheet'!$F305="",'Cue Sheet'!$I305=""),"",(INT(((('Cue Sheet'!$G305-'Cue Sheet'!$D305)*3600)+(('Cue Sheet'!$H305-'Cue Sheet'!$E305)*60)+('Cue Sheet'!$I305-'Cue Sheet'!$F305))/60))),"")</f>
        <v/>
      </c>
      <c r="K305" s="72" t="str">
        <f>IFERROR(IF(OR('Cue Sheet'!$F305="",'Cue Sheet'!$I305=""),"",(MOD(MOD(((('Cue Sheet'!$G305-'Cue Sheet'!$D305)*3600)+(('Cue Sheet'!$H305-'Cue Sheet'!$E305)*60)+('Cue Sheet'!$I305-'Cue Sheet'!$F305)),3600),60))),"")</f>
        <v/>
      </c>
      <c r="L305" s="127"/>
      <c r="M305" s="79"/>
      <c r="N305" s="129"/>
      <c r="O305" s="130"/>
      <c r="P305" s="76"/>
      <c r="Q305" s="131"/>
      <c r="R305" s="128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78" t="str">
        <f>IFERROR(IF((INDIRECT("A"&amp;ROW()-1))="Seq. #",1,IF(ISTEXT('Cue Sheet'!$B306),COUNTA(INDIRECT("B20"):'Cue Sheet'!$B306),"")),"")</f>
        <v/>
      </c>
      <c r="B306" s="68"/>
      <c r="C306" s="79"/>
      <c r="D306" s="70"/>
      <c r="E306" s="71"/>
      <c r="F306" s="72"/>
      <c r="G306" s="70"/>
      <c r="H306" s="71"/>
      <c r="I306" s="72"/>
      <c r="J306" s="70" t="str">
        <f>IFERROR(IF(OR('Cue Sheet'!$F306="",'Cue Sheet'!$I306=""),"",(INT(((('Cue Sheet'!$G306-'Cue Sheet'!$D306)*3600)+(('Cue Sheet'!$H306-'Cue Sheet'!$E306)*60)+('Cue Sheet'!$I306-'Cue Sheet'!$F306))/60))),"")</f>
        <v/>
      </c>
      <c r="K306" s="72" t="str">
        <f>IFERROR(IF(OR('Cue Sheet'!$F306="",'Cue Sheet'!$I306=""),"",(MOD(MOD(((('Cue Sheet'!$G306-'Cue Sheet'!$D306)*3600)+(('Cue Sheet'!$H306-'Cue Sheet'!$E306)*60)+('Cue Sheet'!$I306-'Cue Sheet'!$F306)),3600),60))),"")</f>
        <v/>
      </c>
      <c r="L306" s="127"/>
      <c r="M306" s="79"/>
      <c r="N306" s="129"/>
      <c r="O306" s="130"/>
      <c r="P306" s="76"/>
      <c r="Q306" s="131"/>
      <c r="R306" s="128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78" t="str">
        <f>IFERROR(IF((INDIRECT("A"&amp;ROW()-1))="Seq. #",1,IF(ISTEXT('Cue Sheet'!$B307),COUNTA(INDIRECT("B20"):'Cue Sheet'!$B307),"")),"")</f>
        <v/>
      </c>
      <c r="B307" s="68"/>
      <c r="C307" s="79"/>
      <c r="D307" s="70"/>
      <c r="E307" s="71"/>
      <c r="F307" s="72"/>
      <c r="G307" s="70"/>
      <c r="H307" s="71"/>
      <c r="I307" s="72"/>
      <c r="J307" s="70" t="str">
        <f>IFERROR(IF(OR('Cue Sheet'!$F307="",'Cue Sheet'!$I307=""),"",(INT(((('Cue Sheet'!$G307-'Cue Sheet'!$D307)*3600)+(('Cue Sheet'!$H307-'Cue Sheet'!$E307)*60)+('Cue Sheet'!$I307-'Cue Sheet'!$F307))/60))),"")</f>
        <v/>
      </c>
      <c r="K307" s="72" t="str">
        <f>IFERROR(IF(OR('Cue Sheet'!$F307="",'Cue Sheet'!$I307=""),"",(MOD(MOD(((('Cue Sheet'!$G307-'Cue Sheet'!$D307)*3600)+(('Cue Sheet'!$H307-'Cue Sheet'!$E307)*60)+('Cue Sheet'!$I307-'Cue Sheet'!$F307)),3600),60))),"")</f>
        <v/>
      </c>
      <c r="L307" s="127"/>
      <c r="M307" s="79"/>
      <c r="N307" s="129"/>
      <c r="O307" s="130"/>
      <c r="P307" s="76"/>
      <c r="Q307" s="131"/>
      <c r="R307" s="128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78" t="str">
        <f>IFERROR(IF((INDIRECT("A"&amp;ROW()-1))="Seq. #",1,IF(ISTEXT('Cue Sheet'!$B308),COUNTA(INDIRECT("B20"):'Cue Sheet'!$B308),"")),"")</f>
        <v/>
      </c>
      <c r="B308" s="68"/>
      <c r="C308" s="79"/>
      <c r="D308" s="70"/>
      <c r="E308" s="71"/>
      <c r="F308" s="72"/>
      <c r="G308" s="70"/>
      <c r="H308" s="71"/>
      <c r="I308" s="72"/>
      <c r="J308" s="70" t="str">
        <f>IFERROR(IF(OR('Cue Sheet'!$F308="",'Cue Sheet'!$I308=""),"",(INT(((('Cue Sheet'!$G308-'Cue Sheet'!$D308)*3600)+(('Cue Sheet'!$H308-'Cue Sheet'!$E308)*60)+('Cue Sheet'!$I308-'Cue Sheet'!$F308))/60))),"")</f>
        <v/>
      </c>
      <c r="K308" s="72" t="str">
        <f>IFERROR(IF(OR('Cue Sheet'!$F308="",'Cue Sheet'!$I308=""),"",(MOD(MOD(((('Cue Sheet'!$G308-'Cue Sheet'!$D308)*3600)+(('Cue Sheet'!$H308-'Cue Sheet'!$E308)*60)+('Cue Sheet'!$I308-'Cue Sheet'!$F308)),3600),60))),"")</f>
        <v/>
      </c>
      <c r="L308" s="127"/>
      <c r="M308" s="79"/>
      <c r="N308" s="129"/>
      <c r="O308" s="130"/>
      <c r="P308" s="76"/>
      <c r="Q308" s="131"/>
      <c r="R308" s="128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78" t="str">
        <f>IFERROR(IF((INDIRECT("A"&amp;ROW()-1))="Seq. #",1,IF(ISTEXT('Cue Sheet'!$B309),COUNTA(INDIRECT("B20"):'Cue Sheet'!$B309),"")),"")</f>
        <v/>
      </c>
      <c r="B309" s="68"/>
      <c r="C309" s="79"/>
      <c r="D309" s="70"/>
      <c r="E309" s="71"/>
      <c r="F309" s="72"/>
      <c r="G309" s="70"/>
      <c r="H309" s="71"/>
      <c r="I309" s="72"/>
      <c r="J309" s="70" t="str">
        <f>IFERROR(IF(OR('Cue Sheet'!$F309="",'Cue Sheet'!$I309=""),"",(INT(((('Cue Sheet'!$G309-'Cue Sheet'!$D309)*3600)+(('Cue Sheet'!$H309-'Cue Sheet'!$E309)*60)+('Cue Sheet'!$I309-'Cue Sheet'!$F309))/60))),"")</f>
        <v/>
      </c>
      <c r="K309" s="72" t="str">
        <f>IFERROR(IF(OR('Cue Sheet'!$F309="",'Cue Sheet'!$I309=""),"",(MOD(MOD(((('Cue Sheet'!$G309-'Cue Sheet'!$D309)*3600)+(('Cue Sheet'!$H309-'Cue Sheet'!$E309)*60)+('Cue Sheet'!$I309-'Cue Sheet'!$F309)),3600),60))),"")</f>
        <v/>
      </c>
      <c r="L309" s="127"/>
      <c r="M309" s="79"/>
      <c r="N309" s="129"/>
      <c r="O309" s="130"/>
      <c r="P309" s="76"/>
      <c r="Q309" s="131"/>
      <c r="R309" s="128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78" t="str">
        <f>IFERROR(IF((INDIRECT("A"&amp;ROW()-1))="Seq. #",1,IF(ISTEXT('Cue Sheet'!$B310),COUNTA(INDIRECT("B20"):'Cue Sheet'!$B310),"")),"")</f>
        <v/>
      </c>
      <c r="B310" s="68"/>
      <c r="C310" s="79"/>
      <c r="D310" s="70"/>
      <c r="E310" s="71"/>
      <c r="F310" s="72"/>
      <c r="G310" s="70"/>
      <c r="H310" s="71"/>
      <c r="I310" s="72"/>
      <c r="J310" s="70" t="str">
        <f>IFERROR(IF(OR('Cue Sheet'!$F310="",'Cue Sheet'!$I310=""),"",(INT(((('Cue Sheet'!$G310-'Cue Sheet'!$D310)*3600)+(('Cue Sheet'!$H310-'Cue Sheet'!$E310)*60)+('Cue Sheet'!$I310-'Cue Sheet'!$F310))/60))),"")</f>
        <v/>
      </c>
      <c r="K310" s="72" t="str">
        <f>IFERROR(IF(OR('Cue Sheet'!$F310="",'Cue Sheet'!$I310=""),"",(MOD(MOD(((('Cue Sheet'!$G310-'Cue Sheet'!$D310)*3600)+(('Cue Sheet'!$H310-'Cue Sheet'!$E310)*60)+('Cue Sheet'!$I310-'Cue Sheet'!$F310)),3600),60))),"")</f>
        <v/>
      </c>
      <c r="L310" s="127"/>
      <c r="M310" s="79"/>
      <c r="N310" s="129"/>
      <c r="O310" s="130"/>
      <c r="P310" s="76"/>
      <c r="Q310" s="131"/>
      <c r="R310" s="128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78" t="str">
        <f>IFERROR(IF((INDIRECT("A"&amp;ROW()-1))="Seq. #",1,IF(ISTEXT('Cue Sheet'!$B311),COUNTA(INDIRECT("B20"):'Cue Sheet'!$B311),"")),"")</f>
        <v/>
      </c>
      <c r="B311" s="68"/>
      <c r="C311" s="79"/>
      <c r="D311" s="70"/>
      <c r="E311" s="71"/>
      <c r="F311" s="72"/>
      <c r="G311" s="70"/>
      <c r="H311" s="71"/>
      <c r="I311" s="72"/>
      <c r="J311" s="70" t="str">
        <f>IFERROR(IF(OR('Cue Sheet'!$F311="",'Cue Sheet'!$I311=""),"",(INT(((('Cue Sheet'!$G311-'Cue Sheet'!$D311)*3600)+(('Cue Sheet'!$H311-'Cue Sheet'!$E311)*60)+('Cue Sheet'!$I311-'Cue Sheet'!$F311))/60))),"")</f>
        <v/>
      </c>
      <c r="K311" s="72" t="str">
        <f>IFERROR(IF(OR('Cue Sheet'!$F311="",'Cue Sheet'!$I311=""),"",(MOD(MOD(((('Cue Sheet'!$G311-'Cue Sheet'!$D311)*3600)+(('Cue Sheet'!$H311-'Cue Sheet'!$E311)*60)+('Cue Sheet'!$I311-'Cue Sheet'!$F311)),3600),60))),"")</f>
        <v/>
      </c>
      <c r="L311" s="127"/>
      <c r="M311" s="79"/>
      <c r="N311" s="129"/>
      <c r="O311" s="130"/>
      <c r="P311" s="76"/>
      <c r="Q311" s="131"/>
      <c r="R311" s="128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78" t="str">
        <f>IFERROR(IF((INDIRECT("A"&amp;ROW()-1))="Seq. #",1,IF(ISTEXT('Cue Sheet'!$B312),COUNTA(INDIRECT("B20"):'Cue Sheet'!$B312),"")),"")</f>
        <v/>
      </c>
      <c r="B312" s="68"/>
      <c r="C312" s="79"/>
      <c r="D312" s="70"/>
      <c r="E312" s="71"/>
      <c r="F312" s="72"/>
      <c r="G312" s="70"/>
      <c r="H312" s="71"/>
      <c r="I312" s="72"/>
      <c r="J312" s="70" t="str">
        <f>IFERROR(IF(OR('Cue Sheet'!$F312="",'Cue Sheet'!$I312=""),"",(INT(((('Cue Sheet'!$G312-'Cue Sheet'!$D312)*3600)+(('Cue Sheet'!$H312-'Cue Sheet'!$E312)*60)+('Cue Sheet'!$I312-'Cue Sheet'!$F312))/60))),"")</f>
        <v/>
      </c>
      <c r="K312" s="72" t="str">
        <f>IFERROR(IF(OR('Cue Sheet'!$F312="",'Cue Sheet'!$I312=""),"",(MOD(MOD(((('Cue Sheet'!$G312-'Cue Sheet'!$D312)*3600)+(('Cue Sheet'!$H312-'Cue Sheet'!$E312)*60)+('Cue Sheet'!$I312-'Cue Sheet'!$F312)),3600),60))),"")</f>
        <v/>
      </c>
      <c r="L312" s="127"/>
      <c r="M312" s="79"/>
      <c r="N312" s="129"/>
      <c r="O312" s="130"/>
      <c r="P312" s="76"/>
      <c r="Q312" s="131"/>
      <c r="R312" s="128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78" t="str">
        <f>IFERROR(IF((INDIRECT("A"&amp;ROW()-1))="Seq. #",1,IF(ISTEXT('Cue Sheet'!$B313),COUNTA(INDIRECT("B20"):'Cue Sheet'!$B313),"")),"")</f>
        <v/>
      </c>
      <c r="B313" s="68"/>
      <c r="C313" s="79"/>
      <c r="D313" s="70"/>
      <c r="E313" s="71"/>
      <c r="F313" s="72"/>
      <c r="G313" s="70"/>
      <c r="H313" s="71"/>
      <c r="I313" s="72"/>
      <c r="J313" s="70" t="str">
        <f>IFERROR(IF(OR('Cue Sheet'!$F313="",'Cue Sheet'!$I313=""),"",(INT(((('Cue Sheet'!$G313-'Cue Sheet'!$D313)*3600)+(('Cue Sheet'!$H313-'Cue Sheet'!$E313)*60)+('Cue Sheet'!$I313-'Cue Sheet'!$F313))/60))),"")</f>
        <v/>
      </c>
      <c r="K313" s="72" t="str">
        <f>IFERROR(IF(OR('Cue Sheet'!$F313="",'Cue Sheet'!$I313=""),"",(MOD(MOD(((('Cue Sheet'!$G313-'Cue Sheet'!$D313)*3600)+(('Cue Sheet'!$H313-'Cue Sheet'!$E313)*60)+('Cue Sheet'!$I313-'Cue Sheet'!$F313)),3600),60))),"")</f>
        <v/>
      </c>
      <c r="L313" s="127"/>
      <c r="M313" s="79"/>
      <c r="N313" s="129"/>
      <c r="O313" s="130"/>
      <c r="P313" s="76"/>
      <c r="Q313" s="131"/>
      <c r="R313" s="128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78" t="str">
        <f>IFERROR(IF((INDIRECT("A"&amp;ROW()-1))="Seq. #",1,IF(ISTEXT('Cue Sheet'!$B314),COUNTA(INDIRECT("B20"):'Cue Sheet'!$B314),"")),"")</f>
        <v/>
      </c>
      <c r="B314" s="68"/>
      <c r="C314" s="79"/>
      <c r="D314" s="70"/>
      <c r="E314" s="71"/>
      <c r="F314" s="72"/>
      <c r="G314" s="70"/>
      <c r="H314" s="71"/>
      <c r="I314" s="72"/>
      <c r="J314" s="70" t="str">
        <f>IFERROR(IF(OR('Cue Sheet'!$F314="",'Cue Sheet'!$I314=""),"",(INT(((('Cue Sheet'!$G314-'Cue Sheet'!$D314)*3600)+(('Cue Sheet'!$H314-'Cue Sheet'!$E314)*60)+('Cue Sheet'!$I314-'Cue Sheet'!$F314))/60))),"")</f>
        <v/>
      </c>
      <c r="K314" s="72" t="str">
        <f>IFERROR(IF(OR('Cue Sheet'!$F314="",'Cue Sheet'!$I314=""),"",(MOD(MOD(((('Cue Sheet'!$G314-'Cue Sheet'!$D314)*3600)+(('Cue Sheet'!$H314-'Cue Sheet'!$E314)*60)+('Cue Sheet'!$I314-'Cue Sheet'!$F314)),3600),60))),"")</f>
        <v/>
      </c>
      <c r="L314" s="127"/>
      <c r="M314" s="79"/>
      <c r="N314" s="129"/>
      <c r="O314" s="130"/>
      <c r="P314" s="76"/>
      <c r="Q314" s="131"/>
      <c r="R314" s="128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78" t="str">
        <f>IFERROR(IF((INDIRECT("A"&amp;ROW()-1))="Seq. #",1,IF(ISTEXT('Cue Sheet'!$B315),COUNTA(INDIRECT("B20"):'Cue Sheet'!$B315),"")),"")</f>
        <v/>
      </c>
      <c r="B315" s="68"/>
      <c r="C315" s="79"/>
      <c r="D315" s="70"/>
      <c r="E315" s="71"/>
      <c r="F315" s="72"/>
      <c r="G315" s="70"/>
      <c r="H315" s="71"/>
      <c r="I315" s="72"/>
      <c r="J315" s="70" t="str">
        <f>IFERROR(IF(OR('Cue Sheet'!$F315="",'Cue Sheet'!$I315=""),"",(INT(((('Cue Sheet'!$G315-'Cue Sheet'!$D315)*3600)+(('Cue Sheet'!$H315-'Cue Sheet'!$E315)*60)+('Cue Sheet'!$I315-'Cue Sheet'!$F315))/60))),"")</f>
        <v/>
      </c>
      <c r="K315" s="72" t="str">
        <f>IFERROR(IF(OR('Cue Sheet'!$F315="",'Cue Sheet'!$I315=""),"",(MOD(MOD(((('Cue Sheet'!$G315-'Cue Sheet'!$D315)*3600)+(('Cue Sheet'!$H315-'Cue Sheet'!$E315)*60)+('Cue Sheet'!$I315-'Cue Sheet'!$F315)),3600),60))),"")</f>
        <v/>
      </c>
      <c r="L315" s="127"/>
      <c r="M315" s="79"/>
      <c r="N315" s="129"/>
      <c r="O315" s="130"/>
      <c r="P315" s="76"/>
      <c r="Q315" s="131"/>
      <c r="R315" s="128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78" t="str">
        <f>IFERROR(IF((INDIRECT("A"&amp;ROW()-1))="Seq. #",1,IF(ISTEXT('Cue Sheet'!$B316),COUNTA(INDIRECT("B20"):'Cue Sheet'!$B316),"")),"")</f>
        <v/>
      </c>
      <c r="B316" s="68"/>
      <c r="C316" s="79"/>
      <c r="D316" s="70"/>
      <c r="E316" s="71"/>
      <c r="F316" s="72"/>
      <c r="G316" s="70"/>
      <c r="H316" s="71"/>
      <c r="I316" s="72"/>
      <c r="J316" s="70" t="str">
        <f>IFERROR(IF(OR('Cue Sheet'!$F316="",'Cue Sheet'!$I316=""),"",(INT(((('Cue Sheet'!$G316-'Cue Sheet'!$D316)*3600)+(('Cue Sheet'!$H316-'Cue Sheet'!$E316)*60)+('Cue Sheet'!$I316-'Cue Sheet'!$F316))/60))),"")</f>
        <v/>
      </c>
      <c r="K316" s="72" t="str">
        <f>IFERROR(IF(OR('Cue Sheet'!$F316="",'Cue Sheet'!$I316=""),"",(MOD(MOD(((('Cue Sheet'!$G316-'Cue Sheet'!$D316)*3600)+(('Cue Sheet'!$H316-'Cue Sheet'!$E316)*60)+('Cue Sheet'!$I316-'Cue Sheet'!$F316)),3600),60))),"")</f>
        <v/>
      </c>
      <c r="L316" s="127"/>
      <c r="M316" s="79"/>
      <c r="N316" s="129"/>
      <c r="O316" s="130"/>
      <c r="P316" s="76"/>
      <c r="Q316" s="131"/>
      <c r="R316" s="128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78" t="str">
        <f>IFERROR(IF((INDIRECT("A"&amp;ROW()-1))="Seq. #",1,IF(ISTEXT('Cue Sheet'!$B317),COUNTA(INDIRECT("B20"):'Cue Sheet'!$B317),"")),"")</f>
        <v/>
      </c>
      <c r="B317" s="68"/>
      <c r="C317" s="79"/>
      <c r="D317" s="70"/>
      <c r="E317" s="71"/>
      <c r="F317" s="72"/>
      <c r="G317" s="70"/>
      <c r="H317" s="71"/>
      <c r="I317" s="72"/>
      <c r="J317" s="70" t="str">
        <f>IFERROR(IF(OR('Cue Sheet'!$F317="",'Cue Sheet'!$I317=""),"",(INT(((('Cue Sheet'!$G317-'Cue Sheet'!$D317)*3600)+(('Cue Sheet'!$H317-'Cue Sheet'!$E317)*60)+('Cue Sheet'!$I317-'Cue Sheet'!$F317))/60))),"")</f>
        <v/>
      </c>
      <c r="K317" s="72" t="str">
        <f>IFERROR(IF(OR('Cue Sheet'!$F317="",'Cue Sheet'!$I317=""),"",(MOD(MOD(((('Cue Sheet'!$G317-'Cue Sheet'!$D317)*3600)+(('Cue Sheet'!$H317-'Cue Sheet'!$E317)*60)+('Cue Sheet'!$I317-'Cue Sheet'!$F317)),3600),60))),"")</f>
        <v/>
      </c>
      <c r="L317" s="127"/>
      <c r="M317" s="79"/>
      <c r="N317" s="129"/>
      <c r="O317" s="130"/>
      <c r="P317" s="76"/>
      <c r="Q317" s="131"/>
      <c r="R317" s="128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78" t="str">
        <f>IFERROR(IF((INDIRECT("A"&amp;ROW()-1))="Seq. #",1,IF(ISTEXT('Cue Sheet'!$B318),COUNTA(INDIRECT("B20"):'Cue Sheet'!$B318),"")),"")</f>
        <v/>
      </c>
      <c r="B318" s="68"/>
      <c r="C318" s="79"/>
      <c r="D318" s="70"/>
      <c r="E318" s="71"/>
      <c r="F318" s="72"/>
      <c r="G318" s="70"/>
      <c r="H318" s="71"/>
      <c r="I318" s="72"/>
      <c r="J318" s="70" t="str">
        <f>IFERROR(IF(OR('Cue Sheet'!$F318="",'Cue Sheet'!$I318=""),"",(INT(((('Cue Sheet'!$G318-'Cue Sheet'!$D318)*3600)+(('Cue Sheet'!$H318-'Cue Sheet'!$E318)*60)+('Cue Sheet'!$I318-'Cue Sheet'!$F318))/60))),"")</f>
        <v/>
      </c>
      <c r="K318" s="72" t="str">
        <f>IFERROR(IF(OR('Cue Sheet'!$F318="",'Cue Sheet'!$I318=""),"",(MOD(MOD(((('Cue Sheet'!$G318-'Cue Sheet'!$D318)*3600)+(('Cue Sheet'!$H318-'Cue Sheet'!$E318)*60)+('Cue Sheet'!$I318-'Cue Sheet'!$F318)),3600),60))),"")</f>
        <v/>
      </c>
      <c r="L318" s="127"/>
      <c r="M318" s="79"/>
      <c r="N318" s="129"/>
      <c r="O318" s="130"/>
      <c r="P318" s="76"/>
      <c r="Q318" s="131"/>
      <c r="R318" s="128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78" t="str">
        <f>IFERROR(IF((INDIRECT("A"&amp;ROW()-1))="Seq. #",1,IF(ISTEXT('Cue Sheet'!$B319),COUNTA(INDIRECT("B20"):'Cue Sheet'!$B319),"")),"")</f>
        <v/>
      </c>
      <c r="B319" s="68"/>
      <c r="C319" s="79"/>
      <c r="D319" s="70"/>
      <c r="E319" s="71"/>
      <c r="F319" s="72"/>
      <c r="G319" s="70"/>
      <c r="H319" s="71"/>
      <c r="I319" s="72"/>
      <c r="J319" s="70" t="str">
        <f>IFERROR(IF(OR('Cue Sheet'!$F319="",'Cue Sheet'!$I319=""),"",(INT(((('Cue Sheet'!$G319-'Cue Sheet'!$D319)*3600)+(('Cue Sheet'!$H319-'Cue Sheet'!$E319)*60)+('Cue Sheet'!$I319-'Cue Sheet'!$F319))/60))),"")</f>
        <v/>
      </c>
      <c r="K319" s="72" t="str">
        <f>IFERROR(IF(OR('Cue Sheet'!$F319="",'Cue Sheet'!$I319=""),"",(MOD(MOD(((('Cue Sheet'!$G319-'Cue Sheet'!$D319)*3600)+(('Cue Sheet'!$H319-'Cue Sheet'!$E319)*60)+('Cue Sheet'!$I319-'Cue Sheet'!$F319)),3600),60))),"")</f>
        <v/>
      </c>
      <c r="L319" s="127"/>
      <c r="M319" s="79"/>
      <c r="N319" s="129"/>
      <c r="O319" s="130"/>
      <c r="P319" s="76"/>
      <c r="Q319" s="131"/>
      <c r="R319" s="128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78" t="str">
        <f>IFERROR(IF((INDIRECT("A"&amp;ROW()-1))="Seq. #",1,IF(ISTEXT('Cue Sheet'!$B320),COUNTA(INDIRECT("B20"):'Cue Sheet'!$B320),"")),"")</f>
        <v/>
      </c>
      <c r="B320" s="68"/>
      <c r="C320" s="79"/>
      <c r="D320" s="70"/>
      <c r="E320" s="71"/>
      <c r="F320" s="72"/>
      <c r="G320" s="70"/>
      <c r="H320" s="71"/>
      <c r="I320" s="72"/>
      <c r="J320" s="70" t="str">
        <f>IFERROR(IF(OR('Cue Sheet'!$F320="",'Cue Sheet'!$I320=""),"",(INT(((('Cue Sheet'!$G320-'Cue Sheet'!$D320)*3600)+(('Cue Sheet'!$H320-'Cue Sheet'!$E320)*60)+('Cue Sheet'!$I320-'Cue Sheet'!$F320))/60))),"")</f>
        <v/>
      </c>
      <c r="K320" s="72" t="str">
        <f>IFERROR(IF(OR('Cue Sheet'!$F320="",'Cue Sheet'!$I320=""),"",(MOD(MOD(((('Cue Sheet'!$G320-'Cue Sheet'!$D320)*3600)+(('Cue Sheet'!$H320-'Cue Sheet'!$E320)*60)+('Cue Sheet'!$I320-'Cue Sheet'!$F320)),3600),60))),"")</f>
        <v/>
      </c>
      <c r="L320" s="127"/>
      <c r="M320" s="79"/>
      <c r="N320" s="129"/>
      <c r="O320" s="130"/>
      <c r="P320" s="76"/>
      <c r="Q320" s="131"/>
      <c r="R320" s="128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78" t="str">
        <f>IFERROR(IF((INDIRECT("A"&amp;ROW()-1))="Seq. #",1,IF(ISTEXT('Cue Sheet'!$B321),COUNTA(INDIRECT("B20"):'Cue Sheet'!$B321),"")),"")</f>
        <v/>
      </c>
      <c r="B321" s="68"/>
      <c r="C321" s="79"/>
      <c r="D321" s="70"/>
      <c r="E321" s="71"/>
      <c r="F321" s="72"/>
      <c r="G321" s="70"/>
      <c r="H321" s="71"/>
      <c r="I321" s="72"/>
      <c r="J321" s="70" t="str">
        <f>IFERROR(IF(OR('Cue Sheet'!$F321="",'Cue Sheet'!$I321=""),"",(INT(((('Cue Sheet'!$G321-'Cue Sheet'!$D321)*3600)+(('Cue Sheet'!$H321-'Cue Sheet'!$E321)*60)+('Cue Sheet'!$I321-'Cue Sheet'!$F321))/60))),"")</f>
        <v/>
      </c>
      <c r="K321" s="72" t="str">
        <f>IFERROR(IF(OR('Cue Sheet'!$F321="",'Cue Sheet'!$I321=""),"",(MOD(MOD(((('Cue Sheet'!$G321-'Cue Sheet'!$D321)*3600)+(('Cue Sheet'!$H321-'Cue Sheet'!$E321)*60)+('Cue Sheet'!$I321-'Cue Sheet'!$F321)),3600),60))),"")</f>
        <v/>
      </c>
      <c r="L321" s="127"/>
      <c r="M321" s="79"/>
      <c r="N321" s="129"/>
      <c r="O321" s="130"/>
      <c r="P321" s="76"/>
      <c r="Q321" s="131"/>
      <c r="R321" s="128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78" t="str">
        <f>IFERROR(IF((INDIRECT("A"&amp;ROW()-1))="Seq. #",1,IF(ISTEXT('Cue Sheet'!$B322),COUNTA(INDIRECT("B20"):'Cue Sheet'!$B322),"")),"")</f>
        <v/>
      </c>
      <c r="B322" s="68"/>
      <c r="C322" s="79"/>
      <c r="D322" s="70"/>
      <c r="E322" s="71"/>
      <c r="F322" s="72"/>
      <c r="G322" s="70"/>
      <c r="H322" s="71"/>
      <c r="I322" s="72"/>
      <c r="J322" s="70" t="str">
        <f>IFERROR(IF(OR('Cue Sheet'!$F322="",'Cue Sheet'!$I322=""),"",(INT(((('Cue Sheet'!$G322-'Cue Sheet'!$D322)*3600)+(('Cue Sheet'!$H322-'Cue Sheet'!$E322)*60)+('Cue Sheet'!$I322-'Cue Sheet'!$F322))/60))),"")</f>
        <v/>
      </c>
      <c r="K322" s="72" t="str">
        <f>IFERROR(IF(OR('Cue Sheet'!$F322="",'Cue Sheet'!$I322=""),"",(MOD(MOD(((('Cue Sheet'!$G322-'Cue Sheet'!$D322)*3600)+(('Cue Sheet'!$H322-'Cue Sheet'!$E322)*60)+('Cue Sheet'!$I322-'Cue Sheet'!$F322)),3600),60))),"")</f>
        <v/>
      </c>
      <c r="L322" s="127"/>
      <c r="M322" s="79"/>
      <c r="N322" s="129"/>
      <c r="O322" s="130"/>
      <c r="P322" s="76"/>
      <c r="Q322" s="131"/>
      <c r="R322" s="128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78" t="str">
        <f>IFERROR(IF((INDIRECT("A"&amp;ROW()-1))="Seq. #",1,IF(ISTEXT('Cue Sheet'!$B323),COUNTA(INDIRECT("B20"):'Cue Sheet'!$B323),"")),"")</f>
        <v/>
      </c>
      <c r="B323" s="68"/>
      <c r="C323" s="79"/>
      <c r="D323" s="70"/>
      <c r="E323" s="71"/>
      <c r="F323" s="72"/>
      <c r="G323" s="70"/>
      <c r="H323" s="71"/>
      <c r="I323" s="72"/>
      <c r="J323" s="70" t="str">
        <f>IFERROR(IF(OR('Cue Sheet'!$F323="",'Cue Sheet'!$I323=""),"",(INT(((('Cue Sheet'!$G323-'Cue Sheet'!$D323)*3600)+(('Cue Sheet'!$H323-'Cue Sheet'!$E323)*60)+('Cue Sheet'!$I323-'Cue Sheet'!$F323))/60))),"")</f>
        <v/>
      </c>
      <c r="K323" s="72" t="str">
        <f>IFERROR(IF(OR('Cue Sheet'!$F323="",'Cue Sheet'!$I323=""),"",(MOD(MOD(((('Cue Sheet'!$G323-'Cue Sheet'!$D323)*3600)+(('Cue Sheet'!$H323-'Cue Sheet'!$E323)*60)+('Cue Sheet'!$I323-'Cue Sheet'!$F323)),3600),60))),"")</f>
        <v/>
      </c>
      <c r="L323" s="127"/>
      <c r="M323" s="79"/>
      <c r="N323" s="129"/>
      <c r="O323" s="130"/>
      <c r="P323" s="76"/>
      <c r="Q323" s="131"/>
      <c r="R323" s="128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78" t="str">
        <f>IFERROR(IF((INDIRECT("A"&amp;ROW()-1))="Seq. #",1,IF(ISTEXT('Cue Sheet'!$B324),COUNTA(INDIRECT("B20"):'Cue Sheet'!$B324),"")),"")</f>
        <v/>
      </c>
      <c r="B324" s="68"/>
      <c r="C324" s="79"/>
      <c r="D324" s="70"/>
      <c r="E324" s="71"/>
      <c r="F324" s="72"/>
      <c r="G324" s="70"/>
      <c r="H324" s="71"/>
      <c r="I324" s="72"/>
      <c r="J324" s="70" t="str">
        <f>IFERROR(IF(OR('Cue Sheet'!$F324="",'Cue Sheet'!$I324=""),"",(INT(((('Cue Sheet'!$G324-'Cue Sheet'!$D324)*3600)+(('Cue Sheet'!$H324-'Cue Sheet'!$E324)*60)+('Cue Sheet'!$I324-'Cue Sheet'!$F324))/60))),"")</f>
        <v/>
      </c>
      <c r="K324" s="72" t="str">
        <f>IFERROR(IF(OR('Cue Sheet'!$F324="",'Cue Sheet'!$I324=""),"",(MOD(MOD(((('Cue Sheet'!$G324-'Cue Sheet'!$D324)*3600)+(('Cue Sheet'!$H324-'Cue Sheet'!$E324)*60)+('Cue Sheet'!$I324-'Cue Sheet'!$F324)),3600),60))),"")</f>
        <v/>
      </c>
      <c r="L324" s="127"/>
      <c r="M324" s="79"/>
      <c r="N324" s="129"/>
      <c r="O324" s="130"/>
      <c r="P324" s="76"/>
      <c r="Q324" s="131"/>
      <c r="R324" s="128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78" t="str">
        <f>IFERROR(IF((INDIRECT("A"&amp;ROW()-1))="Seq. #",1,IF(ISTEXT('Cue Sheet'!$B325),COUNTA(INDIRECT("B20"):'Cue Sheet'!$B325),"")),"")</f>
        <v/>
      </c>
      <c r="B325" s="68"/>
      <c r="C325" s="79"/>
      <c r="D325" s="70"/>
      <c r="E325" s="71"/>
      <c r="F325" s="72"/>
      <c r="G325" s="70"/>
      <c r="H325" s="71"/>
      <c r="I325" s="72"/>
      <c r="J325" s="70" t="str">
        <f>IFERROR(IF(OR('Cue Sheet'!$F325="",'Cue Sheet'!$I325=""),"",(INT(((('Cue Sheet'!$G325-'Cue Sheet'!$D325)*3600)+(('Cue Sheet'!$H325-'Cue Sheet'!$E325)*60)+('Cue Sheet'!$I325-'Cue Sheet'!$F325))/60))),"")</f>
        <v/>
      </c>
      <c r="K325" s="72" t="str">
        <f>IFERROR(IF(OR('Cue Sheet'!$F325="",'Cue Sheet'!$I325=""),"",(MOD(MOD(((('Cue Sheet'!$G325-'Cue Sheet'!$D325)*3600)+(('Cue Sheet'!$H325-'Cue Sheet'!$E325)*60)+('Cue Sheet'!$I325-'Cue Sheet'!$F325)),3600),60))),"")</f>
        <v/>
      </c>
      <c r="L325" s="127"/>
      <c r="M325" s="79"/>
      <c r="N325" s="129"/>
      <c r="O325" s="130"/>
      <c r="P325" s="76"/>
      <c r="Q325" s="131"/>
      <c r="R325" s="128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78" t="str">
        <f>IFERROR(IF((INDIRECT("A"&amp;ROW()-1))="Seq. #",1,IF(ISTEXT('Cue Sheet'!$B326),COUNTA(INDIRECT("B20"):'Cue Sheet'!$B326),"")),"")</f>
        <v/>
      </c>
      <c r="B326" s="68"/>
      <c r="C326" s="79"/>
      <c r="D326" s="70"/>
      <c r="E326" s="71"/>
      <c r="F326" s="72"/>
      <c r="G326" s="70"/>
      <c r="H326" s="71"/>
      <c r="I326" s="72"/>
      <c r="J326" s="70" t="str">
        <f>IFERROR(IF(OR('Cue Sheet'!$F326="",'Cue Sheet'!$I326=""),"",(INT(((('Cue Sheet'!$G326-'Cue Sheet'!$D326)*3600)+(('Cue Sheet'!$H326-'Cue Sheet'!$E326)*60)+('Cue Sheet'!$I326-'Cue Sheet'!$F326))/60))),"")</f>
        <v/>
      </c>
      <c r="K326" s="72" t="str">
        <f>IFERROR(IF(OR('Cue Sheet'!$F326="",'Cue Sheet'!$I326=""),"",(MOD(MOD(((('Cue Sheet'!$G326-'Cue Sheet'!$D326)*3600)+(('Cue Sheet'!$H326-'Cue Sheet'!$E326)*60)+('Cue Sheet'!$I326-'Cue Sheet'!$F326)),3600),60))),"")</f>
        <v/>
      </c>
      <c r="L326" s="127"/>
      <c r="M326" s="79"/>
      <c r="N326" s="129"/>
      <c r="O326" s="130"/>
      <c r="P326" s="76"/>
      <c r="Q326" s="131"/>
      <c r="R326" s="128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78" t="str">
        <f>IFERROR(IF((INDIRECT("A"&amp;ROW()-1))="Seq. #",1,IF(ISTEXT('Cue Sheet'!$B327),COUNTA(INDIRECT("B20"):'Cue Sheet'!$B327),"")),"")</f>
        <v/>
      </c>
      <c r="B327" s="68"/>
      <c r="C327" s="79"/>
      <c r="D327" s="70"/>
      <c r="E327" s="71"/>
      <c r="F327" s="72"/>
      <c r="G327" s="70"/>
      <c r="H327" s="71"/>
      <c r="I327" s="72"/>
      <c r="J327" s="70" t="str">
        <f>IFERROR(IF(OR('Cue Sheet'!$F327="",'Cue Sheet'!$I327=""),"",(INT(((('Cue Sheet'!$G327-'Cue Sheet'!$D327)*3600)+(('Cue Sheet'!$H327-'Cue Sheet'!$E327)*60)+('Cue Sheet'!$I327-'Cue Sheet'!$F327))/60))),"")</f>
        <v/>
      </c>
      <c r="K327" s="72" t="str">
        <f>IFERROR(IF(OR('Cue Sheet'!$F327="",'Cue Sheet'!$I327=""),"",(MOD(MOD(((('Cue Sheet'!$G327-'Cue Sheet'!$D327)*3600)+(('Cue Sheet'!$H327-'Cue Sheet'!$E327)*60)+('Cue Sheet'!$I327-'Cue Sheet'!$F327)),3600),60))),"")</f>
        <v/>
      </c>
      <c r="L327" s="127"/>
      <c r="M327" s="79"/>
      <c r="N327" s="129"/>
      <c r="O327" s="130"/>
      <c r="P327" s="76"/>
      <c r="Q327" s="131"/>
      <c r="R327" s="128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78" t="str">
        <f>IFERROR(IF((INDIRECT("A"&amp;ROW()-1))="Seq. #",1,IF(ISTEXT('Cue Sheet'!$B328),COUNTA(INDIRECT("B20"):'Cue Sheet'!$B328),"")),"")</f>
        <v/>
      </c>
      <c r="B328" s="68"/>
      <c r="C328" s="79"/>
      <c r="D328" s="70"/>
      <c r="E328" s="71"/>
      <c r="F328" s="72"/>
      <c r="G328" s="70"/>
      <c r="H328" s="71"/>
      <c r="I328" s="72"/>
      <c r="J328" s="70" t="str">
        <f>IFERROR(IF(OR('Cue Sheet'!$F328="",'Cue Sheet'!$I328=""),"",(INT(((('Cue Sheet'!$G328-'Cue Sheet'!$D328)*3600)+(('Cue Sheet'!$H328-'Cue Sheet'!$E328)*60)+('Cue Sheet'!$I328-'Cue Sheet'!$F328))/60))),"")</f>
        <v/>
      </c>
      <c r="K328" s="72" t="str">
        <f>IFERROR(IF(OR('Cue Sheet'!$F328="",'Cue Sheet'!$I328=""),"",(MOD(MOD(((('Cue Sheet'!$G328-'Cue Sheet'!$D328)*3600)+(('Cue Sheet'!$H328-'Cue Sheet'!$E328)*60)+('Cue Sheet'!$I328-'Cue Sheet'!$F328)),3600),60))),"")</f>
        <v/>
      </c>
      <c r="L328" s="127"/>
      <c r="M328" s="79"/>
      <c r="N328" s="129"/>
      <c r="O328" s="130"/>
      <c r="P328" s="76"/>
      <c r="Q328" s="131"/>
      <c r="R328" s="128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78" t="str">
        <f>IFERROR(IF((INDIRECT("A"&amp;ROW()-1))="Seq. #",1,IF(ISTEXT('Cue Sheet'!$B329),COUNTA(INDIRECT("B20"):'Cue Sheet'!$B329),"")),"")</f>
        <v/>
      </c>
      <c r="B329" s="68"/>
      <c r="C329" s="79"/>
      <c r="D329" s="70"/>
      <c r="E329" s="71"/>
      <c r="F329" s="72"/>
      <c r="G329" s="70"/>
      <c r="H329" s="71"/>
      <c r="I329" s="72"/>
      <c r="J329" s="70" t="str">
        <f>IFERROR(IF(OR('Cue Sheet'!$F329="",'Cue Sheet'!$I329=""),"",(INT(((('Cue Sheet'!$G329-'Cue Sheet'!$D329)*3600)+(('Cue Sheet'!$H329-'Cue Sheet'!$E329)*60)+('Cue Sheet'!$I329-'Cue Sheet'!$F329))/60))),"")</f>
        <v/>
      </c>
      <c r="K329" s="72" t="str">
        <f>IFERROR(IF(OR('Cue Sheet'!$F329="",'Cue Sheet'!$I329=""),"",(MOD(MOD(((('Cue Sheet'!$G329-'Cue Sheet'!$D329)*3600)+(('Cue Sheet'!$H329-'Cue Sheet'!$E329)*60)+('Cue Sheet'!$I329-'Cue Sheet'!$F329)),3600),60))),"")</f>
        <v/>
      </c>
      <c r="L329" s="127"/>
      <c r="M329" s="79"/>
      <c r="N329" s="129"/>
      <c r="O329" s="130"/>
      <c r="P329" s="76"/>
      <c r="Q329" s="131"/>
      <c r="R329" s="128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78" t="str">
        <f>IFERROR(IF((INDIRECT("A"&amp;ROW()-1))="Seq. #",1,IF(ISTEXT('Cue Sheet'!$B330),COUNTA(INDIRECT("B20"):'Cue Sheet'!$B330),"")),"")</f>
        <v/>
      </c>
      <c r="B330" s="68"/>
      <c r="C330" s="79"/>
      <c r="D330" s="70"/>
      <c r="E330" s="71"/>
      <c r="F330" s="72"/>
      <c r="G330" s="70"/>
      <c r="H330" s="71"/>
      <c r="I330" s="72"/>
      <c r="J330" s="70" t="str">
        <f>IFERROR(IF(OR('Cue Sheet'!$F330="",'Cue Sheet'!$I330=""),"",(INT(((('Cue Sheet'!$G330-'Cue Sheet'!$D330)*3600)+(('Cue Sheet'!$H330-'Cue Sheet'!$E330)*60)+('Cue Sheet'!$I330-'Cue Sheet'!$F330))/60))),"")</f>
        <v/>
      </c>
      <c r="K330" s="72" t="str">
        <f>IFERROR(IF(OR('Cue Sheet'!$F330="",'Cue Sheet'!$I330=""),"",(MOD(MOD(((('Cue Sheet'!$G330-'Cue Sheet'!$D330)*3600)+(('Cue Sheet'!$H330-'Cue Sheet'!$E330)*60)+('Cue Sheet'!$I330-'Cue Sheet'!$F330)),3600),60))),"")</f>
        <v/>
      </c>
      <c r="L330" s="127"/>
      <c r="M330" s="79"/>
      <c r="N330" s="129"/>
      <c r="O330" s="130"/>
      <c r="P330" s="76"/>
      <c r="Q330" s="131"/>
      <c r="R330" s="128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78" t="str">
        <f>IFERROR(IF((INDIRECT("A"&amp;ROW()-1))="Seq. #",1,IF(ISTEXT('Cue Sheet'!$B331),COUNTA(INDIRECT("B20"):'Cue Sheet'!$B331),"")),"")</f>
        <v/>
      </c>
      <c r="B331" s="68"/>
      <c r="C331" s="79"/>
      <c r="D331" s="70"/>
      <c r="E331" s="71"/>
      <c r="F331" s="72"/>
      <c r="G331" s="70"/>
      <c r="H331" s="71"/>
      <c r="I331" s="72"/>
      <c r="J331" s="70" t="str">
        <f>IFERROR(IF(OR('Cue Sheet'!$F331="",'Cue Sheet'!$I331=""),"",(INT(((('Cue Sheet'!$G331-'Cue Sheet'!$D331)*3600)+(('Cue Sheet'!$H331-'Cue Sheet'!$E331)*60)+('Cue Sheet'!$I331-'Cue Sheet'!$F331))/60))),"")</f>
        <v/>
      </c>
      <c r="K331" s="72" t="str">
        <f>IFERROR(IF(OR('Cue Sheet'!$F331="",'Cue Sheet'!$I331=""),"",(MOD(MOD(((('Cue Sheet'!$G331-'Cue Sheet'!$D331)*3600)+(('Cue Sheet'!$H331-'Cue Sheet'!$E331)*60)+('Cue Sheet'!$I331-'Cue Sheet'!$F331)),3600),60))),"")</f>
        <v/>
      </c>
      <c r="L331" s="127"/>
      <c r="M331" s="79"/>
      <c r="N331" s="129"/>
      <c r="O331" s="130"/>
      <c r="P331" s="76"/>
      <c r="Q331" s="131"/>
      <c r="R331" s="128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78" t="str">
        <f>IFERROR(IF((INDIRECT("A"&amp;ROW()-1))="Seq. #",1,IF(ISTEXT('Cue Sheet'!$B332),COUNTA(INDIRECT("B20"):'Cue Sheet'!$B332),"")),"")</f>
        <v/>
      </c>
      <c r="B332" s="68"/>
      <c r="C332" s="79"/>
      <c r="D332" s="70"/>
      <c r="E332" s="71"/>
      <c r="F332" s="72"/>
      <c r="G332" s="70"/>
      <c r="H332" s="71"/>
      <c r="I332" s="72"/>
      <c r="J332" s="70" t="str">
        <f>IFERROR(IF(OR('Cue Sheet'!$F332="",'Cue Sheet'!$I332=""),"",(INT(((('Cue Sheet'!$G332-'Cue Sheet'!$D332)*3600)+(('Cue Sheet'!$H332-'Cue Sheet'!$E332)*60)+('Cue Sheet'!$I332-'Cue Sheet'!$F332))/60))),"")</f>
        <v/>
      </c>
      <c r="K332" s="72" t="str">
        <f>IFERROR(IF(OR('Cue Sheet'!$F332="",'Cue Sheet'!$I332=""),"",(MOD(MOD(((('Cue Sheet'!$G332-'Cue Sheet'!$D332)*3600)+(('Cue Sheet'!$H332-'Cue Sheet'!$E332)*60)+('Cue Sheet'!$I332-'Cue Sheet'!$F332)),3600),60))),"")</f>
        <v/>
      </c>
      <c r="L332" s="127"/>
      <c r="M332" s="79"/>
      <c r="N332" s="129"/>
      <c r="O332" s="130"/>
      <c r="P332" s="76"/>
      <c r="Q332" s="131"/>
      <c r="R332" s="128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78" t="str">
        <f>IFERROR(IF((INDIRECT("A"&amp;ROW()-1))="Seq. #",1,IF(ISTEXT('Cue Sheet'!$B333),COUNTA(INDIRECT("B20"):'Cue Sheet'!$B333),"")),"")</f>
        <v/>
      </c>
      <c r="B333" s="68"/>
      <c r="C333" s="79"/>
      <c r="D333" s="70"/>
      <c r="E333" s="71"/>
      <c r="F333" s="72"/>
      <c r="G333" s="70"/>
      <c r="H333" s="71"/>
      <c r="I333" s="72"/>
      <c r="J333" s="70" t="str">
        <f>IFERROR(IF(OR('Cue Sheet'!$F333="",'Cue Sheet'!$I333=""),"",(INT(((('Cue Sheet'!$G333-'Cue Sheet'!$D333)*3600)+(('Cue Sheet'!$H333-'Cue Sheet'!$E333)*60)+('Cue Sheet'!$I333-'Cue Sheet'!$F333))/60))),"")</f>
        <v/>
      </c>
      <c r="K333" s="72" t="str">
        <f>IFERROR(IF(OR('Cue Sheet'!$F333="",'Cue Sheet'!$I333=""),"",(MOD(MOD(((('Cue Sheet'!$G333-'Cue Sheet'!$D333)*3600)+(('Cue Sheet'!$H333-'Cue Sheet'!$E333)*60)+('Cue Sheet'!$I333-'Cue Sheet'!$F333)),3600),60))),"")</f>
        <v/>
      </c>
      <c r="L333" s="127"/>
      <c r="M333" s="79"/>
      <c r="N333" s="129"/>
      <c r="O333" s="130"/>
      <c r="P333" s="76"/>
      <c r="Q333" s="131"/>
      <c r="R333" s="128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78" t="str">
        <f>IFERROR(IF((INDIRECT("A"&amp;ROW()-1))="Seq. #",1,IF(ISTEXT('Cue Sheet'!$B334),COUNTA(INDIRECT("B20"):'Cue Sheet'!$B334),"")),"")</f>
        <v/>
      </c>
      <c r="B334" s="68"/>
      <c r="C334" s="79"/>
      <c r="D334" s="70"/>
      <c r="E334" s="71"/>
      <c r="F334" s="72"/>
      <c r="G334" s="70"/>
      <c r="H334" s="71"/>
      <c r="I334" s="72"/>
      <c r="J334" s="70" t="str">
        <f>IFERROR(IF(OR('Cue Sheet'!$F334="",'Cue Sheet'!$I334=""),"",(INT(((('Cue Sheet'!$G334-'Cue Sheet'!$D334)*3600)+(('Cue Sheet'!$H334-'Cue Sheet'!$E334)*60)+('Cue Sheet'!$I334-'Cue Sheet'!$F334))/60))),"")</f>
        <v/>
      </c>
      <c r="K334" s="72" t="str">
        <f>IFERROR(IF(OR('Cue Sheet'!$F334="",'Cue Sheet'!$I334=""),"",(MOD(MOD(((('Cue Sheet'!$G334-'Cue Sheet'!$D334)*3600)+(('Cue Sheet'!$H334-'Cue Sheet'!$E334)*60)+('Cue Sheet'!$I334-'Cue Sheet'!$F334)),3600),60))),"")</f>
        <v/>
      </c>
      <c r="L334" s="127"/>
      <c r="M334" s="79"/>
      <c r="N334" s="129"/>
      <c r="O334" s="130"/>
      <c r="P334" s="76"/>
      <c r="Q334" s="131"/>
      <c r="R334" s="128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78" t="str">
        <f>IFERROR(IF((INDIRECT("A"&amp;ROW()-1))="Seq. #",1,IF(ISTEXT('Cue Sheet'!$B335),COUNTA(INDIRECT("B20"):'Cue Sheet'!$B335),"")),"")</f>
        <v/>
      </c>
      <c r="B335" s="68"/>
      <c r="C335" s="79"/>
      <c r="D335" s="70"/>
      <c r="E335" s="71"/>
      <c r="F335" s="72"/>
      <c r="G335" s="70"/>
      <c r="H335" s="71"/>
      <c r="I335" s="72"/>
      <c r="J335" s="70" t="str">
        <f>IFERROR(IF(OR('Cue Sheet'!$F335="",'Cue Sheet'!$I335=""),"",(INT(((('Cue Sheet'!$G335-'Cue Sheet'!$D335)*3600)+(('Cue Sheet'!$H335-'Cue Sheet'!$E335)*60)+('Cue Sheet'!$I335-'Cue Sheet'!$F335))/60))),"")</f>
        <v/>
      </c>
      <c r="K335" s="72" t="str">
        <f>IFERROR(IF(OR('Cue Sheet'!$F335="",'Cue Sheet'!$I335=""),"",(MOD(MOD(((('Cue Sheet'!$G335-'Cue Sheet'!$D335)*3600)+(('Cue Sheet'!$H335-'Cue Sheet'!$E335)*60)+('Cue Sheet'!$I335-'Cue Sheet'!$F335)),3600),60))),"")</f>
        <v/>
      </c>
      <c r="L335" s="127"/>
      <c r="M335" s="79"/>
      <c r="N335" s="129"/>
      <c r="O335" s="130"/>
      <c r="P335" s="76"/>
      <c r="Q335" s="131"/>
      <c r="R335" s="128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78" t="str">
        <f>IFERROR(IF((INDIRECT("A"&amp;ROW()-1))="Seq. #",1,IF(ISTEXT('Cue Sheet'!$B336),COUNTA(INDIRECT("B20"):'Cue Sheet'!$B336),"")),"")</f>
        <v/>
      </c>
      <c r="B336" s="68"/>
      <c r="C336" s="79"/>
      <c r="D336" s="70"/>
      <c r="E336" s="71"/>
      <c r="F336" s="72"/>
      <c r="G336" s="70"/>
      <c r="H336" s="71"/>
      <c r="I336" s="72"/>
      <c r="J336" s="70" t="str">
        <f>IFERROR(IF(OR('Cue Sheet'!$F336="",'Cue Sheet'!$I336=""),"",(INT(((('Cue Sheet'!$G336-'Cue Sheet'!$D336)*3600)+(('Cue Sheet'!$H336-'Cue Sheet'!$E336)*60)+('Cue Sheet'!$I336-'Cue Sheet'!$F336))/60))),"")</f>
        <v/>
      </c>
      <c r="K336" s="72" t="str">
        <f>IFERROR(IF(OR('Cue Sheet'!$F336="",'Cue Sheet'!$I336=""),"",(MOD(MOD(((('Cue Sheet'!$G336-'Cue Sheet'!$D336)*3600)+(('Cue Sheet'!$H336-'Cue Sheet'!$E336)*60)+('Cue Sheet'!$I336-'Cue Sheet'!$F336)),3600),60))),"")</f>
        <v/>
      </c>
      <c r="L336" s="127"/>
      <c r="M336" s="79"/>
      <c r="N336" s="129"/>
      <c r="O336" s="130"/>
      <c r="P336" s="76"/>
      <c r="Q336" s="131"/>
      <c r="R336" s="128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78" t="str">
        <f>IFERROR(IF((INDIRECT("A"&amp;ROW()-1))="Seq. #",1,IF(ISTEXT('Cue Sheet'!$B337),COUNTA(INDIRECT("B20"):'Cue Sheet'!$B337),"")),"")</f>
        <v/>
      </c>
      <c r="B337" s="68"/>
      <c r="C337" s="79"/>
      <c r="D337" s="70"/>
      <c r="E337" s="71"/>
      <c r="F337" s="72"/>
      <c r="G337" s="70"/>
      <c r="H337" s="71"/>
      <c r="I337" s="72"/>
      <c r="J337" s="70" t="str">
        <f>IFERROR(IF(OR('Cue Sheet'!$F337="",'Cue Sheet'!$I337=""),"",(INT(((('Cue Sheet'!$G337-'Cue Sheet'!$D337)*3600)+(('Cue Sheet'!$H337-'Cue Sheet'!$E337)*60)+('Cue Sheet'!$I337-'Cue Sheet'!$F337))/60))),"")</f>
        <v/>
      </c>
      <c r="K337" s="72" t="str">
        <f>IFERROR(IF(OR('Cue Sheet'!$F337="",'Cue Sheet'!$I337=""),"",(MOD(MOD(((('Cue Sheet'!$G337-'Cue Sheet'!$D337)*3600)+(('Cue Sheet'!$H337-'Cue Sheet'!$E337)*60)+('Cue Sheet'!$I337-'Cue Sheet'!$F337)),3600),60))),"")</f>
        <v/>
      </c>
      <c r="L337" s="127"/>
      <c r="M337" s="79"/>
      <c r="N337" s="129"/>
      <c r="O337" s="130"/>
      <c r="P337" s="76"/>
      <c r="Q337" s="131"/>
      <c r="R337" s="128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78" t="str">
        <f>IFERROR(IF((INDIRECT("A"&amp;ROW()-1))="Seq. #",1,IF(ISTEXT('Cue Sheet'!$B338),COUNTA(INDIRECT("B20"):'Cue Sheet'!$B338),"")),"")</f>
        <v/>
      </c>
      <c r="B338" s="68"/>
      <c r="C338" s="79"/>
      <c r="D338" s="70"/>
      <c r="E338" s="71"/>
      <c r="F338" s="72"/>
      <c r="G338" s="70"/>
      <c r="H338" s="71"/>
      <c r="I338" s="72"/>
      <c r="J338" s="70" t="str">
        <f>IFERROR(IF(OR('Cue Sheet'!$F338="",'Cue Sheet'!$I338=""),"",(INT(((('Cue Sheet'!$G338-'Cue Sheet'!$D338)*3600)+(('Cue Sheet'!$H338-'Cue Sheet'!$E338)*60)+('Cue Sheet'!$I338-'Cue Sheet'!$F338))/60))),"")</f>
        <v/>
      </c>
      <c r="K338" s="72" t="str">
        <f>IFERROR(IF(OR('Cue Sheet'!$F338="",'Cue Sheet'!$I338=""),"",(MOD(MOD(((('Cue Sheet'!$G338-'Cue Sheet'!$D338)*3600)+(('Cue Sheet'!$H338-'Cue Sheet'!$E338)*60)+('Cue Sheet'!$I338-'Cue Sheet'!$F338)),3600),60))),"")</f>
        <v/>
      </c>
      <c r="L338" s="127"/>
      <c r="M338" s="79"/>
      <c r="N338" s="129"/>
      <c r="O338" s="130"/>
      <c r="P338" s="76"/>
      <c r="Q338" s="131"/>
      <c r="R338" s="128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78" t="str">
        <f>IFERROR(IF((INDIRECT("A"&amp;ROW()-1))="Seq. #",1,IF(ISTEXT('Cue Sheet'!$B339),COUNTA(INDIRECT("B20"):'Cue Sheet'!$B339),"")),"")</f>
        <v/>
      </c>
      <c r="B339" s="68"/>
      <c r="C339" s="79"/>
      <c r="D339" s="70"/>
      <c r="E339" s="71"/>
      <c r="F339" s="72"/>
      <c r="G339" s="70"/>
      <c r="H339" s="71"/>
      <c r="I339" s="72"/>
      <c r="J339" s="70" t="str">
        <f>IFERROR(IF(OR('Cue Sheet'!$F339="",'Cue Sheet'!$I339=""),"",(INT(((('Cue Sheet'!$G339-'Cue Sheet'!$D339)*3600)+(('Cue Sheet'!$H339-'Cue Sheet'!$E339)*60)+('Cue Sheet'!$I339-'Cue Sheet'!$F339))/60))),"")</f>
        <v/>
      </c>
      <c r="K339" s="72" t="str">
        <f>IFERROR(IF(OR('Cue Sheet'!$F339="",'Cue Sheet'!$I339=""),"",(MOD(MOD(((('Cue Sheet'!$G339-'Cue Sheet'!$D339)*3600)+(('Cue Sheet'!$H339-'Cue Sheet'!$E339)*60)+('Cue Sheet'!$I339-'Cue Sheet'!$F339)),3600),60))),"")</f>
        <v/>
      </c>
      <c r="L339" s="127"/>
      <c r="M339" s="79"/>
      <c r="N339" s="129"/>
      <c r="O339" s="130"/>
      <c r="P339" s="76"/>
      <c r="Q339" s="131"/>
      <c r="R339" s="128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78" t="str">
        <f>IFERROR(IF((INDIRECT("A"&amp;ROW()-1))="Seq. #",1,IF(ISTEXT('Cue Sheet'!$B340),COUNTA(INDIRECT("B20"):'Cue Sheet'!$B340),"")),"")</f>
        <v/>
      </c>
      <c r="B340" s="68"/>
      <c r="C340" s="79"/>
      <c r="D340" s="70"/>
      <c r="E340" s="71"/>
      <c r="F340" s="72"/>
      <c r="G340" s="70"/>
      <c r="H340" s="71"/>
      <c r="I340" s="72"/>
      <c r="J340" s="70" t="str">
        <f>IFERROR(IF(OR('Cue Sheet'!$F340="",'Cue Sheet'!$I340=""),"",(INT(((('Cue Sheet'!$G340-'Cue Sheet'!$D340)*3600)+(('Cue Sheet'!$H340-'Cue Sheet'!$E340)*60)+('Cue Sheet'!$I340-'Cue Sheet'!$F340))/60))),"")</f>
        <v/>
      </c>
      <c r="K340" s="72" t="str">
        <f>IFERROR(IF(OR('Cue Sheet'!$F340="",'Cue Sheet'!$I340=""),"",(MOD(MOD(((('Cue Sheet'!$G340-'Cue Sheet'!$D340)*3600)+(('Cue Sheet'!$H340-'Cue Sheet'!$E340)*60)+('Cue Sheet'!$I340-'Cue Sheet'!$F340)),3600),60))),"")</f>
        <v/>
      </c>
      <c r="L340" s="127"/>
      <c r="M340" s="79"/>
      <c r="N340" s="129"/>
      <c r="O340" s="130"/>
      <c r="P340" s="76"/>
      <c r="Q340" s="131"/>
      <c r="R340" s="128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78" t="str">
        <f>IFERROR(IF((INDIRECT("A"&amp;ROW()-1))="Seq. #",1,IF(ISTEXT('Cue Sheet'!$B341),COUNTA(INDIRECT("B20"):'Cue Sheet'!$B341),"")),"")</f>
        <v/>
      </c>
      <c r="B341" s="68"/>
      <c r="C341" s="79"/>
      <c r="D341" s="70"/>
      <c r="E341" s="71"/>
      <c r="F341" s="72"/>
      <c r="G341" s="70"/>
      <c r="H341" s="71"/>
      <c r="I341" s="72"/>
      <c r="J341" s="70" t="str">
        <f>IFERROR(IF(OR('Cue Sheet'!$F341="",'Cue Sheet'!$I341=""),"",(INT(((('Cue Sheet'!$G341-'Cue Sheet'!$D341)*3600)+(('Cue Sheet'!$H341-'Cue Sheet'!$E341)*60)+('Cue Sheet'!$I341-'Cue Sheet'!$F341))/60))),"")</f>
        <v/>
      </c>
      <c r="K341" s="72" t="str">
        <f>IFERROR(IF(OR('Cue Sheet'!$F341="",'Cue Sheet'!$I341=""),"",(MOD(MOD(((('Cue Sheet'!$G341-'Cue Sheet'!$D341)*3600)+(('Cue Sheet'!$H341-'Cue Sheet'!$E341)*60)+('Cue Sheet'!$I341-'Cue Sheet'!$F341)),3600),60))),"")</f>
        <v/>
      </c>
      <c r="L341" s="127"/>
      <c r="M341" s="79"/>
      <c r="N341" s="129"/>
      <c r="O341" s="130"/>
      <c r="P341" s="76"/>
      <c r="Q341" s="131"/>
      <c r="R341" s="128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78" t="str">
        <f>IFERROR(IF((INDIRECT("A"&amp;ROW()-1))="Seq. #",1,IF(ISTEXT('Cue Sheet'!$B342),COUNTA(INDIRECT("B20"):'Cue Sheet'!$B342),"")),"")</f>
        <v/>
      </c>
      <c r="B342" s="68"/>
      <c r="C342" s="79"/>
      <c r="D342" s="70"/>
      <c r="E342" s="71"/>
      <c r="F342" s="72"/>
      <c r="G342" s="70"/>
      <c r="H342" s="71"/>
      <c r="I342" s="72"/>
      <c r="J342" s="70" t="str">
        <f>IFERROR(IF(OR('Cue Sheet'!$F342="",'Cue Sheet'!$I342=""),"",(INT(((('Cue Sheet'!$G342-'Cue Sheet'!$D342)*3600)+(('Cue Sheet'!$H342-'Cue Sheet'!$E342)*60)+('Cue Sheet'!$I342-'Cue Sheet'!$F342))/60))),"")</f>
        <v/>
      </c>
      <c r="K342" s="72" t="str">
        <f>IFERROR(IF(OR('Cue Sheet'!$F342="",'Cue Sheet'!$I342=""),"",(MOD(MOD(((('Cue Sheet'!$G342-'Cue Sheet'!$D342)*3600)+(('Cue Sheet'!$H342-'Cue Sheet'!$E342)*60)+('Cue Sheet'!$I342-'Cue Sheet'!$F342)),3600),60))),"")</f>
        <v/>
      </c>
      <c r="L342" s="127"/>
      <c r="M342" s="79"/>
      <c r="N342" s="129"/>
      <c r="O342" s="130"/>
      <c r="P342" s="76"/>
      <c r="Q342" s="131"/>
      <c r="R342" s="128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78" t="str">
        <f>IFERROR(IF((INDIRECT("A"&amp;ROW()-1))="Seq. #",1,IF(ISTEXT('Cue Sheet'!$B343),COUNTA(INDIRECT("B20"):'Cue Sheet'!$B343),"")),"")</f>
        <v/>
      </c>
      <c r="B343" s="68"/>
      <c r="C343" s="79"/>
      <c r="D343" s="70"/>
      <c r="E343" s="71"/>
      <c r="F343" s="72"/>
      <c r="G343" s="70"/>
      <c r="H343" s="71"/>
      <c r="I343" s="72"/>
      <c r="J343" s="70" t="str">
        <f>IFERROR(IF(OR('Cue Sheet'!$F343="",'Cue Sheet'!$I343=""),"",(INT(((('Cue Sheet'!$G343-'Cue Sheet'!$D343)*3600)+(('Cue Sheet'!$H343-'Cue Sheet'!$E343)*60)+('Cue Sheet'!$I343-'Cue Sheet'!$F343))/60))),"")</f>
        <v/>
      </c>
      <c r="K343" s="72" t="str">
        <f>IFERROR(IF(OR('Cue Sheet'!$F343="",'Cue Sheet'!$I343=""),"",(MOD(MOD(((('Cue Sheet'!$G343-'Cue Sheet'!$D343)*3600)+(('Cue Sheet'!$H343-'Cue Sheet'!$E343)*60)+('Cue Sheet'!$I343-'Cue Sheet'!$F343)),3600),60))),"")</f>
        <v/>
      </c>
      <c r="L343" s="127"/>
      <c r="M343" s="79"/>
      <c r="N343" s="129"/>
      <c r="O343" s="130"/>
      <c r="P343" s="76"/>
      <c r="Q343" s="131"/>
      <c r="R343" s="128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78" t="str">
        <f>IFERROR(IF((INDIRECT("A"&amp;ROW()-1))="Seq. #",1,IF(ISTEXT('Cue Sheet'!$B344),COUNTA(INDIRECT("B20"):'Cue Sheet'!$B344),"")),"")</f>
        <v/>
      </c>
      <c r="B344" s="68"/>
      <c r="C344" s="79"/>
      <c r="D344" s="70"/>
      <c r="E344" s="71"/>
      <c r="F344" s="72"/>
      <c r="G344" s="70"/>
      <c r="H344" s="71"/>
      <c r="I344" s="72"/>
      <c r="J344" s="70" t="str">
        <f>IFERROR(IF(OR('Cue Sheet'!$F344="",'Cue Sheet'!$I344=""),"",(INT(((('Cue Sheet'!$G344-'Cue Sheet'!$D344)*3600)+(('Cue Sheet'!$H344-'Cue Sheet'!$E344)*60)+('Cue Sheet'!$I344-'Cue Sheet'!$F344))/60))),"")</f>
        <v/>
      </c>
      <c r="K344" s="72" t="str">
        <f>IFERROR(IF(OR('Cue Sheet'!$F344="",'Cue Sheet'!$I344=""),"",(MOD(MOD(((('Cue Sheet'!$G344-'Cue Sheet'!$D344)*3600)+(('Cue Sheet'!$H344-'Cue Sheet'!$E344)*60)+('Cue Sheet'!$I344-'Cue Sheet'!$F344)),3600),60))),"")</f>
        <v/>
      </c>
      <c r="L344" s="127"/>
      <c r="M344" s="79"/>
      <c r="N344" s="129"/>
      <c r="O344" s="130"/>
      <c r="P344" s="76"/>
      <c r="Q344" s="131"/>
      <c r="R344" s="128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78" t="str">
        <f>IFERROR(IF((INDIRECT("A"&amp;ROW()-1))="Seq. #",1,IF(ISTEXT('Cue Sheet'!$B345),COUNTA(INDIRECT("B20"):'Cue Sheet'!$B345),"")),"")</f>
        <v/>
      </c>
      <c r="B345" s="68"/>
      <c r="C345" s="79"/>
      <c r="D345" s="70"/>
      <c r="E345" s="71"/>
      <c r="F345" s="72"/>
      <c r="G345" s="70"/>
      <c r="H345" s="71"/>
      <c r="I345" s="72"/>
      <c r="J345" s="70" t="str">
        <f>IFERROR(IF(OR('Cue Sheet'!$F345="",'Cue Sheet'!$I345=""),"",(INT(((('Cue Sheet'!$G345-'Cue Sheet'!$D345)*3600)+(('Cue Sheet'!$H345-'Cue Sheet'!$E345)*60)+('Cue Sheet'!$I345-'Cue Sheet'!$F345))/60))),"")</f>
        <v/>
      </c>
      <c r="K345" s="72" t="str">
        <f>IFERROR(IF(OR('Cue Sheet'!$F345="",'Cue Sheet'!$I345=""),"",(MOD(MOD(((('Cue Sheet'!$G345-'Cue Sheet'!$D345)*3600)+(('Cue Sheet'!$H345-'Cue Sheet'!$E345)*60)+('Cue Sheet'!$I345-'Cue Sheet'!$F345)),3600),60))),"")</f>
        <v/>
      </c>
      <c r="L345" s="127"/>
      <c r="M345" s="79"/>
      <c r="N345" s="129"/>
      <c r="O345" s="130"/>
      <c r="P345" s="76"/>
      <c r="Q345" s="131"/>
      <c r="R345" s="128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78" t="str">
        <f>IFERROR(IF((INDIRECT("A"&amp;ROW()-1))="Seq. #",1,IF(ISTEXT('Cue Sheet'!$B346),COUNTA(INDIRECT("B20"):'Cue Sheet'!$B346),"")),"")</f>
        <v/>
      </c>
      <c r="B346" s="68"/>
      <c r="C346" s="79"/>
      <c r="D346" s="70"/>
      <c r="E346" s="71"/>
      <c r="F346" s="72"/>
      <c r="G346" s="70"/>
      <c r="H346" s="71"/>
      <c r="I346" s="72"/>
      <c r="J346" s="70" t="str">
        <f>IFERROR(IF(OR('Cue Sheet'!$F346="",'Cue Sheet'!$I346=""),"",(INT(((('Cue Sheet'!$G346-'Cue Sheet'!$D346)*3600)+(('Cue Sheet'!$H346-'Cue Sheet'!$E346)*60)+('Cue Sheet'!$I346-'Cue Sheet'!$F346))/60))),"")</f>
        <v/>
      </c>
      <c r="K346" s="72" t="str">
        <f>IFERROR(IF(OR('Cue Sheet'!$F346="",'Cue Sheet'!$I346=""),"",(MOD(MOD(((('Cue Sheet'!$G346-'Cue Sheet'!$D346)*3600)+(('Cue Sheet'!$H346-'Cue Sheet'!$E346)*60)+('Cue Sheet'!$I346-'Cue Sheet'!$F346)),3600),60))),"")</f>
        <v/>
      </c>
      <c r="L346" s="127"/>
      <c r="M346" s="79"/>
      <c r="N346" s="129"/>
      <c r="O346" s="130"/>
      <c r="P346" s="76"/>
      <c r="Q346" s="131"/>
      <c r="R346" s="128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78" t="str">
        <f>IFERROR(IF((INDIRECT("A"&amp;ROW()-1))="Seq. #",1,IF(ISTEXT('Cue Sheet'!$B347),COUNTA(INDIRECT("B20"):'Cue Sheet'!$B347),"")),"")</f>
        <v/>
      </c>
      <c r="B347" s="68"/>
      <c r="C347" s="79"/>
      <c r="D347" s="70"/>
      <c r="E347" s="71"/>
      <c r="F347" s="72"/>
      <c r="G347" s="70"/>
      <c r="H347" s="71"/>
      <c r="I347" s="72"/>
      <c r="J347" s="70" t="str">
        <f>IFERROR(IF(OR('Cue Sheet'!$F347="",'Cue Sheet'!$I347=""),"",(INT(((('Cue Sheet'!$G347-'Cue Sheet'!$D347)*3600)+(('Cue Sheet'!$H347-'Cue Sheet'!$E347)*60)+('Cue Sheet'!$I347-'Cue Sheet'!$F347))/60))),"")</f>
        <v/>
      </c>
      <c r="K347" s="72" t="str">
        <f>IFERROR(IF(OR('Cue Sheet'!$F347="",'Cue Sheet'!$I347=""),"",(MOD(MOD(((('Cue Sheet'!$G347-'Cue Sheet'!$D347)*3600)+(('Cue Sheet'!$H347-'Cue Sheet'!$E347)*60)+('Cue Sheet'!$I347-'Cue Sheet'!$F347)),3600),60))),"")</f>
        <v/>
      </c>
      <c r="L347" s="127"/>
      <c r="M347" s="79"/>
      <c r="N347" s="129"/>
      <c r="O347" s="130"/>
      <c r="P347" s="76"/>
      <c r="Q347" s="131"/>
      <c r="R347" s="128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78" t="str">
        <f>IFERROR(IF((INDIRECT("A"&amp;ROW()-1))="Seq. #",1,IF(ISTEXT('Cue Sheet'!$B348),COUNTA(INDIRECT("B20"):'Cue Sheet'!$B348),"")),"")</f>
        <v/>
      </c>
      <c r="B348" s="68"/>
      <c r="C348" s="79"/>
      <c r="D348" s="70"/>
      <c r="E348" s="71"/>
      <c r="F348" s="72"/>
      <c r="G348" s="70"/>
      <c r="H348" s="71"/>
      <c r="I348" s="72"/>
      <c r="J348" s="70" t="str">
        <f>IFERROR(IF(OR('Cue Sheet'!$F348="",'Cue Sheet'!$I348=""),"",(INT(((('Cue Sheet'!$G348-'Cue Sheet'!$D348)*3600)+(('Cue Sheet'!$H348-'Cue Sheet'!$E348)*60)+('Cue Sheet'!$I348-'Cue Sheet'!$F348))/60))),"")</f>
        <v/>
      </c>
      <c r="K348" s="72" t="str">
        <f>IFERROR(IF(OR('Cue Sheet'!$F348="",'Cue Sheet'!$I348=""),"",(MOD(MOD(((('Cue Sheet'!$G348-'Cue Sheet'!$D348)*3600)+(('Cue Sheet'!$H348-'Cue Sheet'!$E348)*60)+('Cue Sheet'!$I348-'Cue Sheet'!$F348)),3600),60))),"")</f>
        <v/>
      </c>
      <c r="L348" s="127"/>
      <c r="M348" s="79"/>
      <c r="N348" s="129"/>
      <c r="O348" s="130"/>
      <c r="P348" s="76"/>
      <c r="Q348" s="131"/>
      <c r="R348" s="128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78" t="str">
        <f>IFERROR(IF((INDIRECT("A"&amp;ROW()-1))="Seq. #",1,IF(ISTEXT('Cue Sheet'!$B349),COUNTA(INDIRECT("B20"):'Cue Sheet'!$B349),"")),"")</f>
        <v/>
      </c>
      <c r="B349" s="68"/>
      <c r="C349" s="79"/>
      <c r="D349" s="70"/>
      <c r="E349" s="71"/>
      <c r="F349" s="72"/>
      <c r="G349" s="70"/>
      <c r="H349" s="71"/>
      <c r="I349" s="72"/>
      <c r="J349" s="70" t="str">
        <f>IFERROR(IF(OR('Cue Sheet'!$F349="",'Cue Sheet'!$I349=""),"",(INT(((('Cue Sheet'!$G349-'Cue Sheet'!$D349)*3600)+(('Cue Sheet'!$H349-'Cue Sheet'!$E349)*60)+('Cue Sheet'!$I349-'Cue Sheet'!$F349))/60))),"")</f>
        <v/>
      </c>
      <c r="K349" s="72" t="str">
        <f>IFERROR(IF(OR('Cue Sheet'!$F349="",'Cue Sheet'!$I349=""),"",(MOD(MOD(((('Cue Sheet'!$G349-'Cue Sheet'!$D349)*3600)+(('Cue Sheet'!$H349-'Cue Sheet'!$E349)*60)+('Cue Sheet'!$I349-'Cue Sheet'!$F349)),3600),60))),"")</f>
        <v/>
      </c>
      <c r="L349" s="127"/>
      <c r="M349" s="79"/>
      <c r="N349" s="129"/>
      <c r="O349" s="130"/>
      <c r="P349" s="76"/>
      <c r="Q349" s="131"/>
      <c r="R349" s="128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78" t="str">
        <f>IFERROR(IF((INDIRECT("A"&amp;ROW()-1))="Seq. #",1,IF(ISTEXT('Cue Sheet'!$B350),COUNTA(INDIRECT("B20"):'Cue Sheet'!$B350),"")),"")</f>
        <v/>
      </c>
      <c r="B350" s="68"/>
      <c r="C350" s="79"/>
      <c r="D350" s="70"/>
      <c r="E350" s="71"/>
      <c r="F350" s="72"/>
      <c r="G350" s="70"/>
      <c r="H350" s="71"/>
      <c r="I350" s="72"/>
      <c r="J350" s="70" t="str">
        <f>IFERROR(IF(OR('Cue Sheet'!$F350="",'Cue Sheet'!$I350=""),"",(INT(((('Cue Sheet'!$G350-'Cue Sheet'!$D350)*3600)+(('Cue Sheet'!$H350-'Cue Sheet'!$E350)*60)+('Cue Sheet'!$I350-'Cue Sheet'!$F350))/60))),"")</f>
        <v/>
      </c>
      <c r="K350" s="72" t="str">
        <f>IFERROR(IF(OR('Cue Sheet'!$F350="",'Cue Sheet'!$I350=""),"",(MOD(MOD(((('Cue Sheet'!$G350-'Cue Sheet'!$D350)*3600)+(('Cue Sheet'!$H350-'Cue Sheet'!$E350)*60)+('Cue Sheet'!$I350-'Cue Sheet'!$F350)),3600),60))),"")</f>
        <v/>
      </c>
      <c r="L350" s="127"/>
      <c r="M350" s="79"/>
      <c r="N350" s="129"/>
      <c r="O350" s="130"/>
      <c r="P350" s="76"/>
      <c r="Q350" s="131"/>
      <c r="R350" s="128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78" t="str">
        <f>IFERROR(IF((INDIRECT("A"&amp;ROW()-1))="Seq. #",1,IF(ISTEXT('Cue Sheet'!$B351),COUNTA(INDIRECT("B20"):'Cue Sheet'!$B351),"")),"")</f>
        <v/>
      </c>
      <c r="B351" s="68"/>
      <c r="C351" s="79"/>
      <c r="D351" s="70"/>
      <c r="E351" s="71"/>
      <c r="F351" s="72"/>
      <c r="G351" s="70"/>
      <c r="H351" s="71"/>
      <c r="I351" s="72"/>
      <c r="J351" s="70" t="str">
        <f>IFERROR(IF(OR('Cue Sheet'!$F351="",'Cue Sheet'!$I351=""),"",(INT(((('Cue Sheet'!$G351-'Cue Sheet'!$D351)*3600)+(('Cue Sheet'!$H351-'Cue Sheet'!$E351)*60)+('Cue Sheet'!$I351-'Cue Sheet'!$F351))/60))),"")</f>
        <v/>
      </c>
      <c r="K351" s="72" t="str">
        <f>IFERROR(IF(OR('Cue Sheet'!$F351="",'Cue Sheet'!$I351=""),"",(MOD(MOD(((('Cue Sheet'!$G351-'Cue Sheet'!$D351)*3600)+(('Cue Sheet'!$H351-'Cue Sheet'!$E351)*60)+('Cue Sheet'!$I351-'Cue Sheet'!$F351)),3600),60))),"")</f>
        <v/>
      </c>
      <c r="L351" s="127"/>
      <c r="M351" s="79"/>
      <c r="N351" s="129"/>
      <c r="O351" s="130"/>
      <c r="P351" s="76"/>
      <c r="Q351" s="131"/>
      <c r="R351" s="128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78" t="str">
        <f>IFERROR(IF((INDIRECT("A"&amp;ROW()-1))="Seq. #",1,IF(ISTEXT('Cue Sheet'!$B352),COUNTA(INDIRECT("B20"):'Cue Sheet'!$B352),"")),"")</f>
        <v/>
      </c>
      <c r="B352" s="68"/>
      <c r="C352" s="79"/>
      <c r="D352" s="70"/>
      <c r="E352" s="71"/>
      <c r="F352" s="72"/>
      <c r="G352" s="70"/>
      <c r="H352" s="71"/>
      <c r="I352" s="72"/>
      <c r="J352" s="70" t="str">
        <f>IFERROR(IF(OR('Cue Sheet'!$F352="",'Cue Sheet'!$I352=""),"",(INT(((('Cue Sheet'!$G352-'Cue Sheet'!$D352)*3600)+(('Cue Sheet'!$H352-'Cue Sheet'!$E352)*60)+('Cue Sheet'!$I352-'Cue Sheet'!$F352))/60))),"")</f>
        <v/>
      </c>
      <c r="K352" s="72" t="str">
        <f>IFERROR(IF(OR('Cue Sheet'!$F352="",'Cue Sheet'!$I352=""),"",(MOD(MOD(((('Cue Sheet'!$G352-'Cue Sheet'!$D352)*3600)+(('Cue Sheet'!$H352-'Cue Sheet'!$E352)*60)+('Cue Sheet'!$I352-'Cue Sheet'!$F352)),3600),60))),"")</f>
        <v/>
      </c>
      <c r="L352" s="127"/>
      <c r="M352" s="79"/>
      <c r="N352" s="129"/>
      <c r="O352" s="130"/>
      <c r="P352" s="76"/>
      <c r="Q352" s="131"/>
      <c r="R352" s="128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78" t="str">
        <f>IFERROR(IF((INDIRECT("A"&amp;ROW()-1))="Seq. #",1,IF(ISTEXT('Cue Sheet'!$B353),COUNTA(INDIRECT("B20"):'Cue Sheet'!$B353),"")),"")</f>
        <v/>
      </c>
      <c r="B353" s="68"/>
      <c r="C353" s="79"/>
      <c r="D353" s="70"/>
      <c r="E353" s="71"/>
      <c r="F353" s="72"/>
      <c r="G353" s="70"/>
      <c r="H353" s="71"/>
      <c r="I353" s="72"/>
      <c r="J353" s="70" t="str">
        <f>IFERROR(IF(OR('Cue Sheet'!$F353="",'Cue Sheet'!$I353=""),"",(INT(((('Cue Sheet'!$G353-'Cue Sheet'!$D353)*3600)+(('Cue Sheet'!$H353-'Cue Sheet'!$E353)*60)+('Cue Sheet'!$I353-'Cue Sheet'!$F353))/60))),"")</f>
        <v/>
      </c>
      <c r="K353" s="72" t="str">
        <f>IFERROR(IF(OR('Cue Sheet'!$F353="",'Cue Sheet'!$I353=""),"",(MOD(MOD(((('Cue Sheet'!$G353-'Cue Sheet'!$D353)*3600)+(('Cue Sheet'!$H353-'Cue Sheet'!$E353)*60)+('Cue Sheet'!$I353-'Cue Sheet'!$F353)),3600),60))),"")</f>
        <v/>
      </c>
      <c r="L353" s="127"/>
      <c r="M353" s="79"/>
      <c r="N353" s="129"/>
      <c r="O353" s="130"/>
      <c r="P353" s="76"/>
      <c r="Q353" s="131"/>
      <c r="R353" s="128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78" t="str">
        <f>IFERROR(IF((INDIRECT("A"&amp;ROW()-1))="Seq. #",1,IF(ISTEXT('Cue Sheet'!$B354),COUNTA(INDIRECT("B20"):'Cue Sheet'!$B354),"")),"")</f>
        <v/>
      </c>
      <c r="B354" s="68"/>
      <c r="C354" s="79"/>
      <c r="D354" s="70"/>
      <c r="E354" s="71"/>
      <c r="F354" s="72"/>
      <c r="G354" s="70"/>
      <c r="H354" s="71"/>
      <c r="I354" s="72"/>
      <c r="J354" s="70" t="str">
        <f>IFERROR(IF(OR('Cue Sheet'!$F354="",'Cue Sheet'!$I354=""),"",(INT(((('Cue Sheet'!$G354-'Cue Sheet'!$D354)*3600)+(('Cue Sheet'!$H354-'Cue Sheet'!$E354)*60)+('Cue Sheet'!$I354-'Cue Sheet'!$F354))/60))),"")</f>
        <v/>
      </c>
      <c r="K354" s="72" t="str">
        <f>IFERROR(IF(OR('Cue Sheet'!$F354="",'Cue Sheet'!$I354=""),"",(MOD(MOD(((('Cue Sheet'!$G354-'Cue Sheet'!$D354)*3600)+(('Cue Sheet'!$H354-'Cue Sheet'!$E354)*60)+('Cue Sheet'!$I354-'Cue Sheet'!$F354)),3600),60))),"")</f>
        <v/>
      </c>
      <c r="L354" s="127"/>
      <c r="M354" s="79"/>
      <c r="N354" s="129"/>
      <c r="O354" s="130"/>
      <c r="P354" s="76"/>
      <c r="Q354" s="131"/>
      <c r="R354" s="128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78" t="str">
        <f>IFERROR(IF((INDIRECT("A"&amp;ROW()-1))="Seq. #",1,IF(ISTEXT('Cue Sheet'!$B355),COUNTA(INDIRECT("B20"):'Cue Sheet'!$B355),"")),"")</f>
        <v/>
      </c>
      <c r="B355" s="68"/>
      <c r="C355" s="79"/>
      <c r="D355" s="70"/>
      <c r="E355" s="71"/>
      <c r="F355" s="72"/>
      <c r="G355" s="70"/>
      <c r="H355" s="71"/>
      <c r="I355" s="72"/>
      <c r="J355" s="70" t="str">
        <f>IFERROR(IF(OR('Cue Sheet'!$F355="",'Cue Sheet'!$I355=""),"",(INT(((('Cue Sheet'!$G355-'Cue Sheet'!$D355)*3600)+(('Cue Sheet'!$H355-'Cue Sheet'!$E355)*60)+('Cue Sheet'!$I355-'Cue Sheet'!$F355))/60))),"")</f>
        <v/>
      </c>
      <c r="K355" s="72" t="str">
        <f>IFERROR(IF(OR('Cue Sheet'!$F355="",'Cue Sheet'!$I355=""),"",(MOD(MOD(((('Cue Sheet'!$G355-'Cue Sheet'!$D355)*3600)+(('Cue Sheet'!$H355-'Cue Sheet'!$E355)*60)+('Cue Sheet'!$I355-'Cue Sheet'!$F355)),3600),60))),"")</f>
        <v/>
      </c>
      <c r="L355" s="127"/>
      <c r="M355" s="79"/>
      <c r="N355" s="129"/>
      <c r="O355" s="130"/>
      <c r="P355" s="76"/>
      <c r="Q355" s="131"/>
      <c r="R355" s="128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78" t="str">
        <f>IFERROR(IF((INDIRECT("A"&amp;ROW()-1))="Seq. #",1,IF(ISTEXT('Cue Sheet'!$B356),COUNTA(INDIRECT("B20"):'Cue Sheet'!$B356),"")),"")</f>
        <v/>
      </c>
      <c r="B356" s="68"/>
      <c r="C356" s="79"/>
      <c r="D356" s="70"/>
      <c r="E356" s="71"/>
      <c r="F356" s="72"/>
      <c r="G356" s="70"/>
      <c r="H356" s="71"/>
      <c r="I356" s="72"/>
      <c r="J356" s="70" t="str">
        <f>IFERROR(IF(OR('Cue Sheet'!$F356="",'Cue Sheet'!$I356=""),"",(INT(((('Cue Sheet'!$G356-'Cue Sheet'!$D356)*3600)+(('Cue Sheet'!$H356-'Cue Sheet'!$E356)*60)+('Cue Sheet'!$I356-'Cue Sheet'!$F356))/60))),"")</f>
        <v/>
      </c>
      <c r="K356" s="72" t="str">
        <f>IFERROR(IF(OR('Cue Sheet'!$F356="",'Cue Sheet'!$I356=""),"",(MOD(MOD(((('Cue Sheet'!$G356-'Cue Sheet'!$D356)*3600)+(('Cue Sheet'!$H356-'Cue Sheet'!$E356)*60)+('Cue Sheet'!$I356-'Cue Sheet'!$F356)),3600),60))),"")</f>
        <v/>
      </c>
      <c r="L356" s="127"/>
      <c r="M356" s="79"/>
      <c r="N356" s="129"/>
      <c r="O356" s="130"/>
      <c r="P356" s="76"/>
      <c r="Q356" s="131"/>
      <c r="R356" s="128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78" t="str">
        <f>IFERROR(IF((INDIRECT("A"&amp;ROW()-1))="Seq. #",1,IF(ISTEXT('Cue Sheet'!$B357),COUNTA(INDIRECT("B20"):'Cue Sheet'!$B357),"")),"")</f>
        <v/>
      </c>
      <c r="B357" s="68"/>
      <c r="C357" s="79"/>
      <c r="D357" s="70"/>
      <c r="E357" s="71"/>
      <c r="F357" s="72"/>
      <c r="G357" s="70"/>
      <c r="H357" s="71"/>
      <c r="I357" s="72"/>
      <c r="J357" s="70" t="str">
        <f>IFERROR(IF(OR('Cue Sheet'!$F357="",'Cue Sheet'!$I357=""),"",(INT(((('Cue Sheet'!$G357-'Cue Sheet'!$D357)*3600)+(('Cue Sheet'!$H357-'Cue Sheet'!$E357)*60)+('Cue Sheet'!$I357-'Cue Sheet'!$F357))/60))),"")</f>
        <v/>
      </c>
      <c r="K357" s="72" t="str">
        <f>IFERROR(IF(OR('Cue Sheet'!$F357="",'Cue Sheet'!$I357=""),"",(MOD(MOD(((('Cue Sheet'!$G357-'Cue Sheet'!$D357)*3600)+(('Cue Sheet'!$H357-'Cue Sheet'!$E357)*60)+('Cue Sheet'!$I357-'Cue Sheet'!$F357)),3600),60))),"")</f>
        <v/>
      </c>
      <c r="L357" s="127"/>
      <c r="M357" s="79"/>
      <c r="N357" s="129"/>
      <c r="O357" s="130"/>
      <c r="P357" s="76"/>
      <c r="Q357" s="131"/>
      <c r="R357" s="128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78" t="str">
        <f>IFERROR(IF((INDIRECT("A"&amp;ROW()-1))="Seq. #",1,IF(ISTEXT('Cue Sheet'!$B358),COUNTA(INDIRECT("B20"):'Cue Sheet'!$B358),"")),"")</f>
        <v/>
      </c>
      <c r="B358" s="68"/>
      <c r="C358" s="79"/>
      <c r="D358" s="70"/>
      <c r="E358" s="71"/>
      <c r="F358" s="72"/>
      <c r="G358" s="70"/>
      <c r="H358" s="71"/>
      <c r="I358" s="72"/>
      <c r="J358" s="70" t="str">
        <f>IFERROR(IF(OR('Cue Sheet'!$F358="",'Cue Sheet'!$I358=""),"",(INT(((('Cue Sheet'!$G358-'Cue Sheet'!$D358)*3600)+(('Cue Sheet'!$H358-'Cue Sheet'!$E358)*60)+('Cue Sheet'!$I358-'Cue Sheet'!$F358))/60))),"")</f>
        <v/>
      </c>
      <c r="K358" s="72" t="str">
        <f>IFERROR(IF(OR('Cue Sheet'!$F358="",'Cue Sheet'!$I358=""),"",(MOD(MOD(((('Cue Sheet'!$G358-'Cue Sheet'!$D358)*3600)+(('Cue Sheet'!$H358-'Cue Sheet'!$E358)*60)+('Cue Sheet'!$I358-'Cue Sheet'!$F358)),3600),60))),"")</f>
        <v/>
      </c>
      <c r="L358" s="127"/>
      <c r="M358" s="79"/>
      <c r="N358" s="129"/>
      <c r="O358" s="130"/>
      <c r="P358" s="76"/>
      <c r="Q358" s="131"/>
      <c r="R358" s="128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78" t="str">
        <f>IFERROR(IF((INDIRECT("A"&amp;ROW()-1))="Seq. #",1,IF(ISTEXT('Cue Sheet'!$B359),COUNTA(INDIRECT("B20"):'Cue Sheet'!$B359),"")),"")</f>
        <v/>
      </c>
      <c r="B359" s="68"/>
      <c r="C359" s="79"/>
      <c r="D359" s="70"/>
      <c r="E359" s="71"/>
      <c r="F359" s="72"/>
      <c r="G359" s="70"/>
      <c r="H359" s="71"/>
      <c r="I359" s="72"/>
      <c r="J359" s="70" t="str">
        <f>IFERROR(IF(OR('Cue Sheet'!$F359="",'Cue Sheet'!$I359=""),"",(INT(((('Cue Sheet'!$G359-'Cue Sheet'!$D359)*3600)+(('Cue Sheet'!$H359-'Cue Sheet'!$E359)*60)+('Cue Sheet'!$I359-'Cue Sheet'!$F359))/60))),"")</f>
        <v/>
      </c>
      <c r="K359" s="72" t="str">
        <f>IFERROR(IF(OR('Cue Sheet'!$F359="",'Cue Sheet'!$I359=""),"",(MOD(MOD(((('Cue Sheet'!$G359-'Cue Sheet'!$D359)*3600)+(('Cue Sheet'!$H359-'Cue Sheet'!$E359)*60)+('Cue Sheet'!$I359-'Cue Sheet'!$F359)),3600),60))),"")</f>
        <v/>
      </c>
      <c r="L359" s="127"/>
      <c r="M359" s="79"/>
      <c r="N359" s="129"/>
      <c r="O359" s="130"/>
      <c r="P359" s="76"/>
      <c r="Q359" s="131"/>
      <c r="R359" s="128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78" t="str">
        <f>IFERROR(IF((INDIRECT("A"&amp;ROW()-1))="Seq. #",1,IF(ISTEXT('Cue Sheet'!$B360),COUNTA(INDIRECT("B20"):'Cue Sheet'!$B360),"")),"")</f>
        <v/>
      </c>
      <c r="B360" s="68"/>
      <c r="C360" s="79"/>
      <c r="D360" s="70"/>
      <c r="E360" s="71"/>
      <c r="F360" s="72"/>
      <c r="G360" s="70"/>
      <c r="H360" s="71"/>
      <c r="I360" s="72"/>
      <c r="J360" s="70" t="str">
        <f>IFERROR(IF(OR('Cue Sheet'!$F360="",'Cue Sheet'!$I360=""),"",(INT(((('Cue Sheet'!$G360-'Cue Sheet'!$D360)*3600)+(('Cue Sheet'!$H360-'Cue Sheet'!$E360)*60)+('Cue Sheet'!$I360-'Cue Sheet'!$F360))/60))),"")</f>
        <v/>
      </c>
      <c r="K360" s="72" t="str">
        <f>IFERROR(IF(OR('Cue Sheet'!$F360="",'Cue Sheet'!$I360=""),"",(MOD(MOD(((('Cue Sheet'!$G360-'Cue Sheet'!$D360)*3600)+(('Cue Sheet'!$H360-'Cue Sheet'!$E360)*60)+('Cue Sheet'!$I360-'Cue Sheet'!$F360)),3600),60))),"")</f>
        <v/>
      </c>
      <c r="L360" s="127"/>
      <c r="M360" s="79"/>
      <c r="N360" s="129"/>
      <c r="O360" s="130"/>
      <c r="P360" s="76"/>
      <c r="Q360" s="131"/>
      <c r="R360" s="128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78" t="str">
        <f>IFERROR(IF((INDIRECT("A"&amp;ROW()-1))="Seq. #",1,IF(ISTEXT('Cue Sheet'!$B361),COUNTA(INDIRECT("B20"):'Cue Sheet'!$B361),"")),"")</f>
        <v/>
      </c>
      <c r="B361" s="68"/>
      <c r="C361" s="79"/>
      <c r="D361" s="70"/>
      <c r="E361" s="71"/>
      <c r="F361" s="72"/>
      <c r="G361" s="70"/>
      <c r="H361" s="71"/>
      <c r="I361" s="72"/>
      <c r="J361" s="70" t="str">
        <f>IFERROR(IF(OR('Cue Sheet'!$F361="",'Cue Sheet'!$I361=""),"",(INT(((('Cue Sheet'!$G361-'Cue Sheet'!$D361)*3600)+(('Cue Sheet'!$H361-'Cue Sheet'!$E361)*60)+('Cue Sheet'!$I361-'Cue Sheet'!$F361))/60))),"")</f>
        <v/>
      </c>
      <c r="K361" s="72" t="str">
        <f>IFERROR(IF(OR('Cue Sheet'!$F361="",'Cue Sheet'!$I361=""),"",(MOD(MOD(((('Cue Sheet'!$G361-'Cue Sheet'!$D361)*3600)+(('Cue Sheet'!$H361-'Cue Sheet'!$E361)*60)+('Cue Sheet'!$I361-'Cue Sheet'!$F361)),3600),60))),"")</f>
        <v/>
      </c>
      <c r="L361" s="127"/>
      <c r="M361" s="79"/>
      <c r="N361" s="129"/>
      <c r="O361" s="130"/>
      <c r="P361" s="76"/>
      <c r="Q361" s="131"/>
      <c r="R361" s="128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78" t="str">
        <f>IFERROR(IF((INDIRECT("A"&amp;ROW()-1))="Seq. #",1,IF(ISTEXT('Cue Sheet'!$B362),COUNTA(INDIRECT("B20"):'Cue Sheet'!$B362),"")),"")</f>
        <v/>
      </c>
      <c r="B362" s="68"/>
      <c r="C362" s="79"/>
      <c r="D362" s="70"/>
      <c r="E362" s="71"/>
      <c r="F362" s="72"/>
      <c r="G362" s="70"/>
      <c r="H362" s="71"/>
      <c r="I362" s="72"/>
      <c r="J362" s="70" t="str">
        <f>IFERROR(IF(OR('Cue Sheet'!$F362="",'Cue Sheet'!$I362=""),"",(INT(((('Cue Sheet'!$G362-'Cue Sheet'!$D362)*3600)+(('Cue Sheet'!$H362-'Cue Sheet'!$E362)*60)+('Cue Sheet'!$I362-'Cue Sheet'!$F362))/60))),"")</f>
        <v/>
      </c>
      <c r="K362" s="72" t="str">
        <f>IFERROR(IF(OR('Cue Sheet'!$F362="",'Cue Sheet'!$I362=""),"",(MOD(MOD(((('Cue Sheet'!$G362-'Cue Sheet'!$D362)*3600)+(('Cue Sheet'!$H362-'Cue Sheet'!$E362)*60)+('Cue Sheet'!$I362-'Cue Sheet'!$F362)),3600),60))),"")</f>
        <v/>
      </c>
      <c r="L362" s="127"/>
      <c r="M362" s="79"/>
      <c r="N362" s="129"/>
      <c r="O362" s="130"/>
      <c r="P362" s="76"/>
      <c r="Q362" s="131"/>
      <c r="R362" s="128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78" t="str">
        <f>IFERROR(IF((INDIRECT("A"&amp;ROW()-1))="Seq. #",1,IF(ISTEXT('Cue Sheet'!$B363),COUNTA(INDIRECT("B20"):'Cue Sheet'!$B363),"")),"")</f>
        <v/>
      </c>
      <c r="B363" s="68"/>
      <c r="C363" s="79"/>
      <c r="D363" s="70"/>
      <c r="E363" s="71"/>
      <c r="F363" s="72"/>
      <c r="G363" s="70"/>
      <c r="H363" s="71"/>
      <c r="I363" s="72"/>
      <c r="J363" s="70" t="str">
        <f>IFERROR(IF(OR('Cue Sheet'!$F363="",'Cue Sheet'!$I363=""),"",(INT(((('Cue Sheet'!$G363-'Cue Sheet'!$D363)*3600)+(('Cue Sheet'!$H363-'Cue Sheet'!$E363)*60)+('Cue Sheet'!$I363-'Cue Sheet'!$F363))/60))),"")</f>
        <v/>
      </c>
      <c r="K363" s="72" t="str">
        <f>IFERROR(IF(OR('Cue Sheet'!$F363="",'Cue Sheet'!$I363=""),"",(MOD(MOD(((('Cue Sheet'!$G363-'Cue Sheet'!$D363)*3600)+(('Cue Sheet'!$H363-'Cue Sheet'!$E363)*60)+('Cue Sheet'!$I363-'Cue Sheet'!$F363)),3600),60))),"")</f>
        <v/>
      </c>
      <c r="L363" s="127"/>
      <c r="M363" s="79"/>
      <c r="N363" s="129"/>
      <c r="O363" s="130"/>
      <c r="P363" s="76"/>
      <c r="Q363" s="131"/>
      <c r="R363" s="128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78" t="str">
        <f>IFERROR(IF((INDIRECT("A"&amp;ROW()-1))="Seq. #",1,IF(ISTEXT('Cue Sheet'!$B364),COUNTA(INDIRECT("B20"):'Cue Sheet'!$B364),"")),"")</f>
        <v/>
      </c>
      <c r="B364" s="68"/>
      <c r="C364" s="79"/>
      <c r="D364" s="70"/>
      <c r="E364" s="71"/>
      <c r="F364" s="72"/>
      <c r="G364" s="70"/>
      <c r="H364" s="71"/>
      <c r="I364" s="72"/>
      <c r="J364" s="70" t="str">
        <f>IFERROR(IF(OR('Cue Sheet'!$F364="",'Cue Sheet'!$I364=""),"",(INT(((('Cue Sheet'!$G364-'Cue Sheet'!$D364)*3600)+(('Cue Sheet'!$H364-'Cue Sheet'!$E364)*60)+('Cue Sheet'!$I364-'Cue Sheet'!$F364))/60))),"")</f>
        <v/>
      </c>
      <c r="K364" s="72" t="str">
        <f>IFERROR(IF(OR('Cue Sheet'!$F364="",'Cue Sheet'!$I364=""),"",(MOD(MOD(((('Cue Sheet'!$G364-'Cue Sheet'!$D364)*3600)+(('Cue Sheet'!$H364-'Cue Sheet'!$E364)*60)+('Cue Sheet'!$I364-'Cue Sheet'!$F364)),3600),60))),"")</f>
        <v/>
      </c>
      <c r="L364" s="127"/>
      <c r="M364" s="79"/>
      <c r="N364" s="129"/>
      <c r="O364" s="130"/>
      <c r="P364" s="76"/>
      <c r="Q364" s="131"/>
      <c r="R364" s="128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78" t="str">
        <f>IFERROR(IF((INDIRECT("A"&amp;ROW()-1))="Seq. #",1,IF(ISTEXT('Cue Sheet'!$B365),COUNTA(INDIRECT("B20"):'Cue Sheet'!$B365),"")),"")</f>
        <v/>
      </c>
      <c r="B365" s="68"/>
      <c r="C365" s="79"/>
      <c r="D365" s="70"/>
      <c r="E365" s="71"/>
      <c r="F365" s="72"/>
      <c r="G365" s="70"/>
      <c r="H365" s="71"/>
      <c r="I365" s="72"/>
      <c r="J365" s="70" t="str">
        <f>IFERROR(IF(OR('Cue Sheet'!$F365="",'Cue Sheet'!$I365=""),"",(INT(((('Cue Sheet'!$G365-'Cue Sheet'!$D365)*3600)+(('Cue Sheet'!$H365-'Cue Sheet'!$E365)*60)+('Cue Sheet'!$I365-'Cue Sheet'!$F365))/60))),"")</f>
        <v/>
      </c>
      <c r="K365" s="72" t="str">
        <f>IFERROR(IF(OR('Cue Sheet'!$F365="",'Cue Sheet'!$I365=""),"",(MOD(MOD(((('Cue Sheet'!$G365-'Cue Sheet'!$D365)*3600)+(('Cue Sheet'!$H365-'Cue Sheet'!$E365)*60)+('Cue Sheet'!$I365-'Cue Sheet'!$F365)),3600),60))),"")</f>
        <v/>
      </c>
      <c r="L365" s="127"/>
      <c r="M365" s="79"/>
      <c r="N365" s="129"/>
      <c r="O365" s="130"/>
      <c r="P365" s="76"/>
      <c r="Q365" s="131"/>
      <c r="R365" s="128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78" t="str">
        <f>IFERROR(IF((INDIRECT("A"&amp;ROW()-1))="Seq. #",1,IF(ISTEXT('Cue Sheet'!$B366),COUNTA(INDIRECT("B20"):'Cue Sheet'!$B366),"")),"")</f>
        <v/>
      </c>
      <c r="B366" s="68"/>
      <c r="C366" s="79"/>
      <c r="D366" s="70"/>
      <c r="E366" s="71"/>
      <c r="F366" s="72"/>
      <c r="G366" s="70"/>
      <c r="H366" s="71"/>
      <c r="I366" s="72"/>
      <c r="J366" s="70" t="str">
        <f>IFERROR(IF(OR('Cue Sheet'!$F366="",'Cue Sheet'!$I366=""),"",(INT(((('Cue Sheet'!$G366-'Cue Sheet'!$D366)*3600)+(('Cue Sheet'!$H366-'Cue Sheet'!$E366)*60)+('Cue Sheet'!$I366-'Cue Sheet'!$F366))/60))),"")</f>
        <v/>
      </c>
      <c r="K366" s="72" t="str">
        <f>IFERROR(IF(OR('Cue Sheet'!$F366="",'Cue Sheet'!$I366=""),"",(MOD(MOD(((('Cue Sheet'!$G366-'Cue Sheet'!$D366)*3600)+(('Cue Sheet'!$H366-'Cue Sheet'!$E366)*60)+('Cue Sheet'!$I366-'Cue Sheet'!$F366)),3600),60))),"")</f>
        <v/>
      </c>
      <c r="L366" s="127"/>
      <c r="M366" s="79"/>
      <c r="N366" s="129"/>
      <c r="O366" s="130"/>
      <c r="P366" s="76"/>
      <c r="Q366" s="131"/>
      <c r="R366" s="128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78" t="str">
        <f>IFERROR(IF((INDIRECT("A"&amp;ROW()-1))="Seq. #",1,IF(ISTEXT('Cue Sheet'!$B367),COUNTA(INDIRECT("B20"):'Cue Sheet'!$B367),"")),"")</f>
        <v/>
      </c>
      <c r="B367" s="68"/>
      <c r="C367" s="79"/>
      <c r="D367" s="70"/>
      <c r="E367" s="71"/>
      <c r="F367" s="72"/>
      <c r="G367" s="70"/>
      <c r="H367" s="71"/>
      <c r="I367" s="72"/>
      <c r="J367" s="70" t="str">
        <f>IFERROR(IF(OR('Cue Sheet'!$F367="",'Cue Sheet'!$I367=""),"",(INT(((('Cue Sheet'!$G367-'Cue Sheet'!$D367)*3600)+(('Cue Sheet'!$H367-'Cue Sheet'!$E367)*60)+('Cue Sheet'!$I367-'Cue Sheet'!$F367))/60))),"")</f>
        <v/>
      </c>
      <c r="K367" s="72" t="str">
        <f>IFERROR(IF(OR('Cue Sheet'!$F367="",'Cue Sheet'!$I367=""),"",(MOD(MOD(((('Cue Sheet'!$G367-'Cue Sheet'!$D367)*3600)+(('Cue Sheet'!$H367-'Cue Sheet'!$E367)*60)+('Cue Sheet'!$I367-'Cue Sheet'!$F367)),3600),60))),"")</f>
        <v/>
      </c>
      <c r="L367" s="127"/>
      <c r="M367" s="79"/>
      <c r="N367" s="129"/>
      <c r="O367" s="130"/>
      <c r="P367" s="76"/>
      <c r="Q367" s="131"/>
      <c r="R367" s="128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78" t="str">
        <f>IFERROR(IF((INDIRECT("A"&amp;ROW()-1))="Seq. #",1,IF(ISTEXT('Cue Sheet'!$B368),COUNTA(INDIRECT("B20"):'Cue Sheet'!$B368),"")),"")</f>
        <v/>
      </c>
      <c r="B368" s="68"/>
      <c r="C368" s="79"/>
      <c r="D368" s="70"/>
      <c r="E368" s="71"/>
      <c r="F368" s="72"/>
      <c r="G368" s="70"/>
      <c r="H368" s="71"/>
      <c r="I368" s="72"/>
      <c r="J368" s="70" t="str">
        <f>IFERROR(IF(OR('Cue Sheet'!$F368="",'Cue Sheet'!$I368=""),"",(INT(((('Cue Sheet'!$G368-'Cue Sheet'!$D368)*3600)+(('Cue Sheet'!$H368-'Cue Sheet'!$E368)*60)+('Cue Sheet'!$I368-'Cue Sheet'!$F368))/60))),"")</f>
        <v/>
      </c>
      <c r="K368" s="72" t="str">
        <f>IFERROR(IF(OR('Cue Sheet'!$F368="",'Cue Sheet'!$I368=""),"",(MOD(MOD(((('Cue Sheet'!$G368-'Cue Sheet'!$D368)*3600)+(('Cue Sheet'!$H368-'Cue Sheet'!$E368)*60)+('Cue Sheet'!$I368-'Cue Sheet'!$F368)),3600),60))),"")</f>
        <v/>
      </c>
      <c r="L368" s="127"/>
      <c r="M368" s="79"/>
      <c r="N368" s="129"/>
      <c r="O368" s="130"/>
      <c r="P368" s="76"/>
      <c r="Q368" s="131"/>
      <c r="R368" s="128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78" t="str">
        <f>IFERROR(IF((INDIRECT("A"&amp;ROW()-1))="Seq. #",1,IF(ISTEXT('Cue Sheet'!$B369),COUNTA(INDIRECT("B20"):'Cue Sheet'!$B369),"")),"")</f>
        <v/>
      </c>
      <c r="B369" s="68"/>
      <c r="C369" s="79"/>
      <c r="D369" s="70"/>
      <c r="E369" s="71"/>
      <c r="F369" s="72"/>
      <c r="G369" s="70"/>
      <c r="H369" s="71"/>
      <c r="I369" s="72"/>
      <c r="J369" s="70" t="str">
        <f>IFERROR(IF(OR('Cue Sheet'!$F369="",'Cue Sheet'!$I369=""),"",(INT(((('Cue Sheet'!$G369-'Cue Sheet'!$D369)*3600)+(('Cue Sheet'!$H369-'Cue Sheet'!$E369)*60)+('Cue Sheet'!$I369-'Cue Sheet'!$F369))/60))),"")</f>
        <v/>
      </c>
      <c r="K369" s="72" t="str">
        <f>IFERROR(IF(OR('Cue Sheet'!$F369="",'Cue Sheet'!$I369=""),"",(MOD(MOD(((('Cue Sheet'!$G369-'Cue Sheet'!$D369)*3600)+(('Cue Sheet'!$H369-'Cue Sheet'!$E369)*60)+('Cue Sheet'!$I369-'Cue Sheet'!$F369)),3600),60))),"")</f>
        <v/>
      </c>
      <c r="L369" s="127"/>
      <c r="M369" s="79"/>
      <c r="N369" s="129"/>
      <c r="O369" s="130"/>
      <c r="P369" s="76"/>
      <c r="Q369" s="131"/>
      <c r="R369" s="128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78" t="str">
        <f>IFERROR(IF((INDIRECT("A"&amp;ROW()-1))="Seq. #",1,IF(ISTEXT('Cue Sheet'!$B370),COUNTA(INDIRECT("B20"):'Cue Sheet'!$B370),"")),"")</f>
        <v/>
      </c>
      <c r="B370" s="68"/>
      <c r="C370" s="79"/>
      <c r="D370" s="70"/>
      <c r="E370" s="71"/>
      <c r="F370" s="72"/>
      <c r="G370" s="70"/>
      <c r="H370" s="71"/>
      <c r="I370" s="72"/>
      <c r="J370" s="70" t="str">
        <f>IFERROR(IF(OR('Cue Sheet'!$F370="",'Cue Sheet'!$I370=""),"",(INT(((('Cue Sheet'!$G370-'Cue Sheet'!$D370)*3600)+(('Cue Sheet'!$H370-'Cue Sheet'!$E370)*60)+('Cue Sheet'!$I370-'Cue Sheet'!$F370))/60))),"")</f>
        <v/>
      </c>
      <c r="K370" s="72" t="str">
        <f>IFERROR(IF(OR('Cue Sheet'!$F370="",'Cue Sheet'!$I370=""),"",(MOD(MOD(((('Cue Sheet'!$G370-'Cue Sheet'!$D370)*3600)+(('Cue Sheet'!$H370-'Cue Sheet'!$E370)*60)+('Cue Sheet'!$I370-'Cue Sheet'!$F370)),3600),60))),"")</f>
        <v/>
      </c>
      <c r="L370" s="127"/>
      <c r="M370" s="79"/>
      <c r="N370" s="129"/>
      <c r="O370" s="130"/>
      <c r="P370" s="76"/>
      <c r="Q370" s="131"/>
      <c r="R370" s="128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78" t="str">
        <f>IFERROR(IF((INDIRECT("A"&amp;ROW()-1))="Seq. #",1,IF(ISTEXT('Cue Sheet'!$B371),COUNTA(INDIRECT("B20"):'Cue Sheet'!$B371),"")),"")</f>
        <v/>
      </c>
      <c r="B371" s="68"/>
      <c r="C371" s="79"/>
      <c r="D371" s="70"/>
      <c r="E371" s="71"/>
      <c r="F371" s="72"/>
      <c r="G371" s="70"/>
      <c r="H371" s="71"/>
      <c r="I371" s="72"/>
      <c r="J371" s="70" t="str">
        <f>IFERROR(IF(OR('Cue Sheet'!$F371="",'Cue Sheet'!$I371=""),"",(INT(((('Cue Sheet'!$G371-'Cue Sheet'!$D371)*3600)+(('Cue Sheet'!$H371-'Cue Sheet'!$E371)*60)+('Cue Sheet'!$I371-'Cue Sheet'!$F371))/60))),"")</f>
        <v/>
      </c>
      <c r="K371" s="72" t="str">
        <f>IFERROR(IF(OR('Cue Sheet'!$F371="",'Cue Sheet'!$I371=""),"",(MOD(MOD(((('Cue Sheet'!$G371-'Cue Sheet'!$D371)*3600)+(('Cue Sheet'!$H371-'Cue Sheet'!$E371)*60)+('Cue Sheet'!$I371-'Cue Sheet'!$F371)),3600),60))),"")</f>
        <v/>
      </c>
      <c r="L371" s="127"/>
      <c r="M371" s="79"/>
      <c r="N371" s="129"/>
      <c r="O371" s="130"/>
      <c r="P371" s="76"/>
      <c r="Q371" s="131"/>
      <c r="R371" s="128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78" t="str">
        <f>IFERROR(IF((INDIRECT("A"&amp;ROW()-1))="Seq. #",1,IF(ISTEXT('Cue Sheet'!$B372),COUNTA(INDIRECT("B20"):'Cue Sheet'!$B372),"")),"")</f>
        <v/>
      </c>
      <c r="B372" s="68"/>
      <c r="C372" s="79"/>
      <c r="D372" s="70"/>
      <c r="E372" s="71"/>
      <c r="F372" s="72"/>
      <c r="G372" s="70"/>
      <c r="H372" s="71"/>
      <c r="I372" s="72"/>
      <c r="J372" s="70" t="str">
        <f>IFERROR(IF(OR('Cue Sheet'!$F372="",'Cue Sheet'!$I372=""),"",(INT(((('Cue Sheet'!$G372-'Cue Sheet'!$D372)*3600)+(('Cue Sheet'!$H372-'Cue Sheet'!$E372)*60)+('Cue Sheet'!$I372-'Cue Sheet'!$F372))/60))),"")</f>
        <v/>
      </c>
      <c r="K372" s="72" t="str">
        <f>IFERROR(IF(OR('Cue Sheet'!$F372="",'Cue Sheet'!$I372=""),"",(MOD(MOD(((('Cue Sheet'!$G372-'Cue Sheet'!$D372)*3600)+(('Cue Sheet'!$H372-'Cue Sheet'!$E372)*60)+('Cue Sheet'!$I372-'Cue Sheet'!$F372)),3600),60))),"")</f>
        <v/>
      </c>
      <c r="L372" s="127"/>
      <c r="M372" s="79"/>
      <c r="N372" s="129"/>
      <c r="O372" s="130"/>
      <c r="P372" s="76"/>
      <c r="Q372" s="131"/>
      <c r="R372" s="128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78" t="str">
        <f>IFERROR(IF((INDIRECT("A"&amp;ROW()-1))="Seq. #",1,IF(ISTEXT('Cue Sheet'!$B373),COUNTA(INDIRECT("B20"):'Cue Sheet'!$B373),"")),"")</f>
        <v/>
      </c>
      <c r="B373" s="68"/>
      <c r="C373" s="79"/>
      <c r="D373" s="70"/>
      <c r="E373" s="71"/>
      <c r="F373" s="72"/>
      <c r="G373" s="70"/>
      <c r="H373" s="71"/>
      <c r="I373" s="72"/>
      <c r="J373" s="70" t="str">
        <f>IFERROR(IF(OR('Cue Sheet'!$F373="",'Cue Sheet'!$I373=""),"",(INT(((('Cue Sheet'!$G373-'Cue Sheet'!$D373)*3600)+(('Cue Sheet'!$H373-'Cue Sheet'!$E373)*60)+('Cue Sheet'!$I373-'Cue Sheet'!$F373))/60))),"")</f>
        <v/>
      </c>
      <c r="K373" s="72" t="str">
        <f>IFERROR(IF(OR('Cue Sheet'!$F373="",'Cue Sheet'!$I373=""),"",(MOD(MOD(((('Cue Sheet'!$G373-'Cue Sheet'!$D373)*3600)+(('Cue Sheet'!$H373-'Cue Sheet'!$E373)*60)+('Cue Sheet'!$I373-'Cue Sheet'!$F373)),3600),60))),"")</f>
        <v/>
      </c>
      <c r="L373" s="127"/>
      <c r="M373" s="79"/>
      <c r="N373" s="129"/>
      <c r="O373" s="130"/>
      <c r="P373" s="76"/>
      <c r="Q373" s="131"/>
      <c r="R373" s="128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78" t="str">
        <f>IFERROR(IF((INDIRECT("A"&amp;ROW()-1))="Seq. #",1,IF(ISTEXT('Cue Sheet'!$B374),COUNTA(INDIRECT("B20"):'Cue Sheet'!$B374),"")),"")</f>
        <v/>
      </c>
      <c r="B374" s="68"/>
      <c r="C374" s="79"/>
      <c r="D374" s="70"/>
      <c r="E374" s="71"/>
      <c r="F374" s="72"/>
      <c r="G374" s="70"/>
      <c r="H374" s="71"/>
      <c r="I374" s="72"/>
      <c r="J374" s="70" t="str">
        <f>IFERROR(IF(OR('Cue Sheet'!$F374="",'Cue Sheet'!$I374=""),"",(INT(((('Cue Sheet'!$G374-'Cue Sheet'!$D374)*3600)+(('Cue Sheet'!$H374-'Cue Sheet'!$E374)*60)+('Cue Sheet'!$I374-'Cue Sheet'!$F374))/60))),"")</f>
        <v/>
      </c>
      <c r="K374" s="72" t="str">
        <f>IFERROR(IF(OR('Cue Sheet'!$F374="",'Cue Sheet'!$I374=""),"",(MOD(MOD(((('Cue Sheet'!$G374-'Cue Sheet'!$D374)*3600)+(('Cue Sheet'!$H374-'Cue Sheet'!$E374)*60)+('Cue Sheet'!$I374-'Cue Sheet'!$F374)),3600),60))),"")</f>
        <v/>
      </c>
      <c r="L374" s="127"/>
      <c r="M374" s="79"/>
      <c r="N374" s="129"/>
      <c r="O374" s="130"/>
      <c r="P374" s="76"/>
      <c r="Q374" s="131"/>
      <c r="R374" s="128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78" t="str">
        <f>IFERROR(IF((INDIRECT("A"&amp;ROW()-1))="Seq. #",1,IF(ISTEXT('Cue Sheet'!$B375),COUNTA(INDIRECT("B20"):'Cue Sheet'!$B375),"")),"")</f>
        <v/>
      </c>
      <c r="B375" s="68"/>
      <c r="C375" s="79"/>
      <c r="D375" s="70"/>
      <c r="E375" s="71"/>
      <c r="F375" s="72"/>
      <c r="G375" s="70"/>
      <c r="H375" s="71"/>
      <c r="I375" s="72"/>
      <c r="J375" s="70" t="str">
        <f>IFERROR(IF(OR('Cue Sheet'!$F375="",'Cue Sheet'!$I375=""),"",(INT(((('Cue Sheet'!$G375-'Cue Sheet'!$D375)*3600)+(('Cue Sheet'!$H375-'Cue Sheet'!$E375)*60)+('Cue Sheet'!$I375-'Cue Sheet'!$F375))/60))),"")</f>
        <v/>
      </c>
      <c r="K375" s="72" t="str">
        <f>IFERROR(IF(OR('Cue Sheet'!$F375="",'Cue Sheet'!$I375=""),"",(MOD(MOD(((('Cue Sheet'!$G375-'Cue Sheet'!$D375)*3600)+(('Cue Sheet'!$H375-'Cue Sheet'!$E375)*60)+('Cue Sheet'!$I375-'Cue Sheet'!$F375)),3600),60))),"")</f>
        <v/>
      </c>
      <c r="L375" s="127"/>
      <c r="M375" s="79"/>
      <c r="N375" s="129"/>
      <c r="O375" s="130"/>
      <c r="P375" s="76"/>
      <c r="Q375" s="131"/>
      <c r="R375" s="128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78" t="str">
        <f>IFERROR(IF((INDIRECT("A"&amp;ROW()-1))="Seq. #",1,IF(ISTEXT('Cue Sheet'!$B376),COUNTA(INDIRECT("B20"):'Cue Sheet'!$B376),"")),"")</f>
        <v/>
      </c>
      <c r="B376" s="68"/>
      <c r="C376" s="79"/>
      <c r="D376" s="70"/>
      <c r="E376" s="71"/>
      <c r="F376" s="72"/>
      <c r="G376" s="70"/>
      <c r="H376" s="71"/>
      <c r="I376" s="72"/>
      <c r="J376" s="70" t="str">
        <f>IFERROR(IF(OR('Cue Sheet'!$F376="",'Cue Sheet'!$I376=""),"",(INT(((('Cue Sheet'!$G376-'Cue Sheet'!$D376)*3600)+(('Cue Sheet'!$H376-'Cue Sheet'!$E376)*60)+('Cue Sheet'!$I376-'Cue Sheet'!$F376))/60))),"")</f>
        <v/>
      </c>
      <c r="K376" s="72" t="str">
        <f>IFERROR(IF(OR('Cue Sheet'!$F376="",'Cue Sheet'!$I376=""),"",(MOD(MOD(((('Cue Sheet'!$G376-'Cue Sheet'!$D376)*3600)+(('Cue Sheet'!$H376-'Cue Sheet'!$E376)*60)+('Cue Sheet'!$I376-'Cue Sheet'!$F376)),3600),60))),"")</f>
        <v/>
      </c>
      <c r="L376" s="127"/>
      <c r="M376" s="79"/>
      <c r="N376" s="129"/>
      <c r="O376" s="130"/>
      <c r="P376" s="76"/>
      <c r="Q376" s="131"/>
      <c r="R376" s="128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78" t="str">
        <f>IFERROR(IF((INDIRECT("A"&amp;ROW()-1))="Seq. #",1,IF(ISTEXT('Cue Sheet'!$B377),COUNTA(INDIRECT("B20"):'Cue Sheet'!$B377),"")),"")</f>
        <v/>
      </c>
      <c r="B377" s="68"/>
      <c r="C377" s="79"/>
      <c r="D377" s="70"/>
      <c r="E377" s="71"/>
      <c r="F377" s="72"/>
      <c r="G377" s="70"/>
      <c r="H377" s="71"/>
      <c r="I377" s="72"/>
      <c r="J377" s="70" t="str">
        <f>IFERROR(IF(OR('Cue Sheet'!$F377="",'Cue Sheet'!$I377=""),"",(INT(((('Cue Sheet'!$G377-'Cue Sheet'!$D377)*3600)+(('Cue Sheet'!$H377-'Cue Sheet'!$E377)*60)+('Cue Sheet'!$I377-'Cue Sheet'!$F377))/60))),"")</f>
        <v/>
      </c>
      <c r="K377" s="72" t="str">
        <f>IFERROR(IF(OR('Cue Sheet'!$F377="",'Cue Sheet'!$I377=""),"",(MOD(MOD(((('Cue Sheet'!$G377-'Cue Sheet'!$D377)*3600)+(('Cue Sheet'!$H377-'Cue Sheet'!$E377)*60)+('Cue Sheet'!$I377-'Cue Sheet'!$F377)),3600),60))),"")</f>
        <v/>
      </c>
      <c r="L377" s="127"/>
      <c r="M377" s="79"/>
      <c r="N377" s="129"/>
      <c r="O377" s="130"/>
      <c r="P377" s="76"/>
      <c r="Q377" s="131"/>
      <c r="R377" s="128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78" t="str">
        <f>IFERROR(IF((INDIRECT("A"&amp;ROW()-1))="Seq. #",1,IF(ISTEXT('Cue Sheet'!$B378),COUNTA(INDIRECT("B20"):'Cue Sheet'!$B378),"")),"")</f>
        <v/>
      </c>
      <c r="B378" s="68"/>
      <c r="C378" s="79"/>
      <c r="D378" s="70"/>
      <c r="E378" s="71"/>
      <c r="F378" s="72"/>
      <c r="G378" s="70"/>
      <c r="H378" s="71"/>
      <c r="I378" s="72"/>
      <c r="J378" s="70" t="str">
        <f>IFERROR(IF(OR('Cue Sheet'!$F378="",'Cue Sheet'!$I378=""),"",(INT(((('Cue Sheet'!$G378-'Cue Sheet'!$D378)*3600)+(('Cue Sheet'!$H378-'Cue Sheet'!$E378)*60)+('Cue Sheet'!$I378-'Cue Sheet'!$F378))/60))),"")</f>
        <v/>
      </c>
      <c r="K378" s="72" t="str">
        <f>IFERROR(IF(OR('Cue Sheet'!$F378="",'Cue Sheet'!$I378=""),"",(MOD(MOD(((('Cue Sheet'!$G378-'Cue Sheet'!$D378)*3600)+(('Cue Sheet'!$H378-'Cue Sheet'!$E378)*60)+('Cue Sheet'!$I378-'Cue Sheet'!$F378)),3600),60))),"")</f>
        <v/>
      </c>
      <c r="L378" s="127"/>
      <c r="M378" s="79"/>
      <c r="N378" s="129"/>
      <c r="O378" s="130"/>
      <c r="P378" s="76"/>
      <c r="Q378" s="131"/>
      <c r="R378" s="128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78" t="str">
        <f>IFERROR(IF((INDIRECT("A"&amp;ROW()-1))="Seq. #",1,IF(ISTEXT('Cue Sheet'!$B379),COUNTA(INDIRECT("B20"):'Cue Sheet'!$B379),"")),"")</f>
        <v/>
      </c>
      <c r="B379" s="68"/>
      <c r="C379" s="79"/>
      <c r="D379" s="70"/>
      <c r="E379" s="71"/>
      <c r="F379" s="72"/>
      <c r="G379" s="70"/>
      <c r="H379" s="71"/>
      <c r="I379" s="72"/>
      <c r="J379" s="70" t="str">
        <f>IFERROR(IF(OR('Cue Sheet'!$F379="",'Cue Sheet'!$I379=""),"",(INT(((('Cue Sheet'!$G379-'Cue Sheet'!$D379)*3600)+(('Cue Sheet'!$H379-'Cue Sheet'!$E379)*60)+('Cue Sheet'!$I379-'Cue Sheet'!$F379))/60))),"")</f>
        <v/>
      </c>
      <c r="K379" s="72" t="str">
        <f>IFERROR(IF(OR('Cue Sheet'!$F379="",'Cue Sheet'!$I379=""),"",(MOD(MOD(((('Cue Sheet'!$G379-'Cue Sheet'!$D379)*3600)+(('Cue Sheet'!$H379-'Cue Sheet'!$E379)*60)+('Cue Sheet'!$I379-'Cue Sheet'!$F379)),3600),60))),"")</f>
        <v/>
      </c>
      <c r="L379" s="127"/>
      <c r="M379" s="79"/>
      <c r="N379" s="129"/>
      <c r="O379" s="130"/>
      <c r="P379" s="76"/>
      <c r="Q379" s="131"/>
      <c r="R379" s="128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78" t="str">
        <f>IFERROR(IF((INDIRECT("A"&amp;ROW()-1))="Seq. #",1,IF(ISTEXT('Cue Sheet'!$B380),COUNTA(INDIRECT("B20"):'Cue Sheet'!$B380),"")),"")</f>
        <v/>
      </c>
      <c r="B380" s="68"/>
      <c r="C380" s="79"/>
      <c r="D380" s="70"/>
      <c r="E380" s="71"/>
      <c r="F380" s="72"/>
      <c r="G380" s="70"/>
      <c r="H380" s="71"/>
      <c r="I380" s="72"/>
      <c r="J380" s="70" t="str">
        <f>IFERROR(IF(OR('Cue Sheet'!$F380="",'Cue Sheet'!$I380=""),"",(INT(((('Cue Sheet'!$G380-'Cue Sheet'!$D380)*3600)+(('Cue Sheet'!$H380-'Cue Sheet'!$E380)*60)+('Cue Sheet'!$I380-'Cue Sheet'!$F380))/60))),"")</f>
        <v/>
      </c>
      <c r="K380" s="72" t="str">
        <f>IFERROR(IF(OR('Cue Sheet'!$F380="",'Cue Sheet'!$I380=""),"",(MOD(MOD(((('Cue Sheet'!$G380-'Cue Sheet'!$D380)*3600)+(('Cue Sheet'!$H380-'Cue Sheet'!$E380)*60)+('Cue Sheet'!$I380-'Cue Sheet'!$F380)),3600),60))),"")</f>
        <v/>
      </c>
      <c r="L380" s="127"/>
      <c r="M380" s="79"/>
      <c r="N380" s="129"/>
      <c r="O380" s="130"/>
      <c r="P380" s="76"/>
      <c r="Q380" s="131"/>
      <c r="R380" s="128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78" t="str">
        <f>IFERROR(IF((INDIRECT("A"&amp;ROW()-1))="Seq. #",1,IF(ISTEXT('Cue Sheet'!$B381),COUNTA(INDIRECT("B20"):'Cue Sheet'!$B381),"")),"")</f>
        <v/>
      </c>
      <c r="B381" s="68"/>
      <c r="C381" s="79"/>
      <c r="D381" s="70"/>
      <c r="E381" s="71"/>
      <c r="F381" s="72"/>
      <c r="G381" s="70"/>
      <c r="H381" s="71"/>
      <c r="I381" s="72"/>
      <c r="J381" s="70" t="str">
        <f>IFERROR(IF(OR('Cue Sheet'!$F381="",'Cue Sheet'!$I381=""),"",(INT(((('Cue Sheet'!$G381-'Cue Sheet'!$D381)*3600)+(('Cue Sheet'!$H381-'Cue Sheet'!$E381)*60)+('Cue Sheet'!$I381-'Cue Sheet'!$F381))/60))),"")</f>
        <v/>
      </c>
      <c r="K381" s="72" t="str">
        <f>IFERROR(IF(OR('Cue Sheet'!$F381="",'Cue Sheet'!$I381=""),"",(MOD(MOD(((('Cue Sheet'!$G381-'Cue Sheet'!$D381)*3600)+(('Cue Sheet'!$H381-'Cue Sheet'!$E381)*60)+('Cue Sheet'!$I381-'Cue Sheet'!$F381)),3600),60))),"")</f>
        <v/>
      </c>
      <c r="L381" s="127"/>
      <c r="M381" s="79"/>
      <c r="N381" s="129"/>
      <c r="O381" s="130"/>
      <c r="P381" s="76"/>
      <c r="Q381" s="131"/>
      <c r="R381" s="128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78" t="str">
        <f>IFERROR(IF((INDIRECT("A"&amp;ROW()-1))="Seq. #",1,IF(ISTEXT('Cue Sheet'!$B382),COUNTA(INDIRECT("B20"):'Cue Sheet'!$B382),"")),"")</f>
        <v/>
      </c>
      <c r="B382" s="68"/>
      <c r="C382" s="79"/>
      <c r="D382" s="70"/>
      <c r="E382" s="71"/>
      <c r="F382" s="72"/>
      <c r="G382" s="70"/>
      <c r="H382" s="71"/>
      <c r="I382" s="72"/>
      <c r="J382" s="70" t="str">
        <f>IFERROR(IF(OR('Cue Sheet'!$F382="",'Cue Sheet'!$I382=""),"",(INT(((('Cue Sheet'!$G382-'Cue Sheet'!$D382)*3600)+(('Cue Sheet'!$H382-'Cue Sheet'!$E382)*60)+('Cue Sheet'!$I382-'Cue Sheet'!$F382))/60))),"")</f>
        <v/>
      </c>
      <c r="K382" s="72" t="str">
        <f>IFERROR(IF(OR('Cue Sheet'!$F382="",'Cue Sheet'!$I382=""),"",(MOD(MOD(((('Cue Sheet'!$G382-'Cue Sheet'!$D382)*3600)+(('Cue Sheet'!$H382-'Cue Sheet'!$E382)*60)+('Cue Sheet'!$I382-'Cue Sheet'!$F382)),3600),60))),"")</f>
        <v/>
      </c>
      <c r="L382" s="127"/>
      <c r="M382" s="79"/>
      <c r="N382" s="129"/>
      <c r="O382" s="130"/>
      <c r="P382" s="76"/>
      <c r="Q382" s="131"/>
      <c r="R382" s="128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78" t="str">
        <f>IFERROR(IF((INDIRECT("A"&amp;ROW()-1))="Seq. #",1,IF(ISTEXT('Cue Sheet'!$B383),COUNTA(INDIRECT("B20"):'Cue Sheet'!$B383),"")),"")</f>
        <v/>
      </c>
      <c r="B383" s="68"/>
      <c r="C383" s="79"/>
      <c r="D383" s="70"/>
      <c r="E383" s="71"/>
      <c r="F383" s="72"/>
      <c r="G383" s="70"/>
      <c r="H383" s="71"/>
      <c r="I383" s="72"/>
      <c r="J383" s="70" t="str">
        <f>IFERROR(IF(OR('Cue Sheet'!$F383="",'Cue Sheet'!$I383=""),"",(INT(((('Cue Sheet'!$G383-'Cue Sheet'!$D383)*3600)+(('Cue Sheet'!$H383-'Cue Sheet'!$E383)*60)+('Cue Sheet'!$I383-'Cue Sheet'!$F383))/60))),"")</f>
        <v/>
      </c>
      <c r="K383" s="72" t="str">
        <f>IFERROR(IF(OR('Cue Sheet'!$F383="",'Cue Sheet'!$I383=""),"",(MOD(MOD(((('Cue Sheet'!$G383-'Cue Sheet'!$D383)*3600)+(('Cue Sheet'!$H383-'Cue Sheet'!$E383)*60)+('Cue Sheet'!$I383-'Cue Sheet'!$F383)),3600),60))),"")</f>
        <v/>
      </c>
      <c r="L383" s="127"/>
      <c r="M383" s="79"/>
      <c r="N383" s="129"/>
      <c r="O383" s="130"/>
      <c r="P383" s="76"/>
      <c r="Q383" s="131"/>
      <c r="R383" s="128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78" t="str">
        <f>IFERROR(IF((INDIRECT("A"&amp;ROW()-1))="Seq. #",1,IF(ISTEXT('Cue Sheet'!$B384),COUNTA(INDIRECT("B20"):'Cue Sheet'!$B384),"")),"")</f>
        <v/>
      </c>
      <c r="B384" s="68"/>
      <c r="C384" s="79"/>
      <c r="D384" s="70"/>
      <c r="E384" s="71"/>
      <c r="F384" s="72"/>
      <c r="G384" s="70"/>
      <c r="H384" s="71"/>
      <c r="I384" s="72"/>
      <c r="J384" s="70" t="str">
        <f>IFERROR(IF(OR('Cue Sheet'!$F384="",'Cue Sheet'!$I384=""),"",(INT(((('Cue Sheet'!$G384-'Cue Sheet'!$D384)*3600)+(('Cue Sheet'!$H384-'Cue Sheet'!$E384)*60)+('Cue Sheet'!$I384-'Cue Sheet'!$F384))/60))),"")</f>
        <v/>
      </c>
      <c r="K384" s="72" t="str">
        <f>IFERROR(IF(OR('Cue Sheet'!$F384="",'Cue Sheet'!$I384=""),"",(MOD(MOD(((('Cue Sheet'!$G384-'Cue Sheet'!$D384)*3600)+(('Cue Sheet'!$H384-'Cue Sheet'!$E384)*60)+('Cue Sheet'!$I384-'Cue Sheet'!$F384)),3600),60))),"")</f>
        <v/>
      </c>
      <c r="L384" s="127"/>
      <c r="M384" s="79"/>
      <c r="N384" s="129"/>
      <c r="O384" s="130"/>
      <c r="P384" s="76"/>
      <c r="Q384" s="131"/>
      <c r="R384" s="128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78" t="str">
        <f>IFERROR(IF((INDIRECT("A"&amp;ROW()-1))="Seq. #",1,IF(ISTEXT('Cue Sheet'!$B385),COUNTA(INDIRECT("B20"):'Cue Sheet'!$B385),"")),"")</f>
        <v/>
      </c>
      <c r="B385" s="68"/>
      <c r="C385" s="79"/>
      <c r="D385" s="70"/>
      <c r="E385" s="71"/>
      <c r="F385" s="72"/>
      <c r="G385" s="70"/>
      <c r="H385" s="71"/>
      <c r="I385" s="72"/>
      <c r="J385" s="70" t="str">
        <f>IFERROR(IF(OR('Cue Sheet'!$F385="",'Cue Sheet'!$I385=""),"",(INT(((('Cue Sheet'!$G385-'Cue Sheet'!$D385)*3600)+(('Cue Sheet'!$H385-'Cue Sheet'!$E385)*60)+('Cue Sheet'!$I385-'Cue Sheet'!$F385))/60))),"")</f>
        <v/>
      </c>
      <c r="K385" s="72" t="str">
        <f>IFERROR(IF(OR('Cue Sheet'!$F385="",'Cue Sheet'!$I385=""),"",(MOD(MOD(((('Cue Sheet'!$G385-'Cue Sheet'!$D385)*3600)+(('Cue Sheet'!$H385-'Cue Sheet'!$E385)*60)+('Cue Sheet'!$I385-'Cue Sheet'!$F385)),3600),60))),"")</f>
        <v/>
      </c>
      <c r="L385" s="127"/>
      <c r="M385" s="79"/>
      <c r="N385" s="129"/>
      <c r="O385" s="130"/>
      <c r="P385" s="76"/>
      <c r="Q385" s="131"/>
      <c r="R385" s="128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78" t="str">
        <f>IFERROR(IF((INDIRECT("A"&amp;ROW()-1))="Seq. #",1,IF(ISTEXT('Cue Sheet'!$B386),COUNTA(INDIRECT("B20"):'Cue Sheet'!$B386),"")),"")</f>
        <v/>
      </c>
      <c r="B386" s="68"/>
      <c r="C386" s="79"/>
      <c r="D386" s="70"/>
      <c r="E386" s="71"/>
      <c r="F386" s="72"/>
      <c r="G386" s="70"/>
      <c r="H386" s="71"/>
      <c r="I386" s="72"/>
      <c r="J386" s="70" t="str">
        <f>IFERROR(IF(OR('Cue Sheet'!$F386="",'Cue Sheet'!$I386=""),"",(INT(((('Cue Sheet'!$G386-'Cue Sheet'!$D386)*3600)+(('Cue Sheet'!$H386-'Cue Sheet'!$E386)*60)+('Cue Sheet'!$I386-'Cue Sheet'!$F386))/60))),"")</f>
        <v/>
      </c>
      <c r="K386" s="72" t="str">
        <f>IFERROR(IF(OR('Cue Sheet'!$F386="",'Cue Sheet'!$I386=""),"",(MOD(MOD(((('Cue Sheet'!$G386-'Cue Sheet'!$D386)*3600)+(('Cue Sheet'!$H386-'Cue Sheet'!$E386)*60)+('Cue Sheet'!$I386-'Cue Sheet'!$F386)),3600),60))),"")</f>
        <v/>
      </c>
      <c r="L386" s="127"/>
      <c r="M386" s="79"/>
      <c r="N386" s="129"/>
      <c r="O386" s="130"/>
      <c r="P386" s="76"/>
      <c r="Q386" s="131"/>
      <c r="R386" s="128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78" t="str">
        <f>IFERROR(IF((INDIRECT("A"&amp;ROW()-1))="Seq. #",1,IF(ISTEXT('Cue Sheet'!$B387),COUNTA(INDIRECT("B20"):'Cue Sheet'!$B387),"")),"")</f>
        <v/>
      </c>
      <c r="B387" s="68"/>
      <c r="C387" s="79"/>
      <c r="D387" s="70"/>
      <c r="E387" s="71"/>
      <c r="F387" s="72"/>
      <c r="G387" s="70"/>
      <c r="H387" s="71"/>
      <c r="I387" s="72"/>
      <c r="J387" s="70" t="str">
        <f>IFERROR(IF(OR('Cue Sheet'!$F387="",'Cue Sheet'!$I387=""),"",(INT(((('Cue Sheet'!$G387-'Cue Sheet'!$D387)*3600)+(('Cue Sheet'!$H387-'Cue Sheet'!$E387)*60)+('Cue Sheet'!$I387-'Cue Sheet'!$F387))/60))),"")</f>
        <v/>
      </c>
      <c r="K387" s="72" t="str">
        <f>IFERROR(IF(OR('Cue Sheet'!$F387="",'Cue Sheet'!$I387=""),"",(MOD(MOD(((('Cue Sheet'!$G387-'Cue Sheet'!$D387)*3600)+(('Cue Sheet'!$H387-'Cue Sheet'!$E387)*60)+('Cue Sheet'!$I387-'Cue Sheet'!$F387)),3600),60))),"")</f>
        <v/>
      </c>
      <c r="L387" s="127"/>
      <c r="M387" s="79"/>
      <c r="N387" s="129"/>
      <c r="O387" s="130"/>
      <c r="P387" s="76"/>
      <c r="Q387" s="131"/>
      <c r="R387" s="128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78" t="str">
        <f>IFERROR(IF((INDIRECT("A"&amp;ROW()-1))="Seq. #",1,IF(ISTEXT('Cue Sheet'!$B388),COUNTA(INDIRECT("B20"):'Cue Sheet'!$B388),"")),"")</f>
        <v/>
      </c>
      <c r="B388" s="68"/>
      <c r="C388" s="79"/>
      <c r="D388" s="70"/>
      <c r="E388" s="71"/>
      <c r="F388" s="72"/>
      <c r="G388" s="70"/>
      <c r="H388" s="71"/>
      <c r="I388" s="72"/>
      <c r="J388" s="70" t="str">
        <f>IFERROR(IF(OR('Cue Sheet'!$F388="",'Cue Sheet'!$I388=""),"",(INT(((('Cue Sheet'!$G388-'Cue Sheet'!$D388)*3600)+(('Cue Sheet'!$H388-'Cue Sheet'!$E388)*60)+('Cue Sheet'!$I388-'Cue Sheet'!$F388))/60))),"")</f>
        <v/>
      </c>
      <c r="K388" s="72" t="str">
        <f>IFERROR(IF(OR('Cue Sheet'!$F388="",'Cue Sheet'!$I388=""),"",(MOD(MOD(((('Cue Sheet'!$G388-'Cue Sheet'!$D388)*3600)+(('Cue Sheet'!$H388-'Cue Sheet'!$E388)*60)+('Cue Sheet'!$I388-'Cue Sheet'!$F388)),3600),60))),"")</f>
        <v/>
      </c>
      <c r="L388" s="127"/>
      <c r="M388" s="79"/>
      <c r="N388" s="129"/>
      <c r="O388" s="130"/>
      <c r="P388" s="76"/>
      <c r="Q388" s="131"/>
      <c r="R388" s="128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78" t="str">
        <f>IFERROR(IF((INDIRECT("A"&amp;ROW()-1))="Seq. #",1,IF(ISTEXT('Cue Sheet'!$B389),COUNTA(INDIRECT("B20"):'Cue Sheet'!$B389),"")),"")</f>
        <v/>
      </c>
      <c r="B389" s="68"/>
      <c r="C389" s="79"/>
      <c r="D389" s="70"/>
      <c r="E389" s="71"/>
      <c r="F389" s="72"/>
      <c r="G389" s="70"/>
      <c r="H389" s="71"/>
      <c r="I389" s="72"/>
      <c r="J389" s="70" t="str">
        <f>IFERROR(IF(OR('Cue Sheet'!$F389="",'Cue Sheet'!$I389=""),"",(INT(((('Cue Sheet'!$G389-'Cue Sheet'!$D389)*3600)+(('Cue Sheet'!$H389-'Cue Sheet'!$E389)*60)+('Cue Sheet'!$I389-'Cue Sheet'!$F389))/60))),"")</f>
        <v/>
      </c>
      <c r="K389" s="72" t="str">
        <f>IFERROR(IF(OR('Cue Sheet'!$F389="",'Cue Sheet'!$I389=""),"",(MOD(MOD(((('Cue Sheet'!$G389-'Cue Sheet'!$D389)*3600)+(('Cue Sheet'!$H389-'Cue Sheet'!$E389)*60)+('Cue Sheet'!$I389-'Cue Sheet'!$F389)),3600),60))),"")</f>
        <v/>
      </c>
      <c r="L389" s="127"/>
      <c r="M389" s="79"/>
      <c r="N389" s="129"/>
      <c r="O389" s="130"/>
      <c r="P389" s="76"/>
      <c r="Q389" s="131"/>
      <c r="R389" s="128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78" t="str">
        <f>IFERROR(IF((INDIRECT("A"&amp;ROW()-1))="Seq. #",1,IF(ISTEXT('Cue Sheet'!$B390),COUNTA(INDIRECT("B20"):'Cue Sheet'!$B390),"")),"")</f>
        <v/>
      </c>
      <c r="B390" s="68"/>
      <c r="C390" s="79"/>
      <c r="D390" s="70"/>
      <c r="E390" s="71"/>
      <c r="F390" s="72"/>
      <c r="G390" s="70"/>
      <c r="H390" s="71"/>
      <c r="I390" s="72"/>
      <c r="J390" s="70" t="str">
        <f>IFERROR(IF(OR('Cue Sheet'!$F390="",'Cue Sheet'!$I390=""),"",(INT(((('Cue Sheet'!$G390-'Cue Sheet'!$D390)*3600)+(('Cue Sheet'!$H390-'Cue Sheet'!$E390)*60)+('Cue Sheet'!$I390-'Cue Sheet'!$F390))/60))),"")</f>
        <v/>
      </c>
      <c r="K390" s="72" t="str">
        <f>IFERROR(IF(OR('Cue Sheet'!$F390="",'Cue Sheet'!$I390=""),"",(MOD(MOD(((('Cue Sheet'!$G390-'Cue Sheet'!$D390)*3600)+(('Cue Sheet'!$H390-'Cue Sheet'!$E390)*60)+('Cue Sheet'!$I390-'Cue Sheet'!$F390)),3600),60))),"")</f>
        <v/>
      </c>
      <c r="L390" s="127"/>
      <c r="M390" s="79"/>
      <c r="N390" s="129"/>
      <c r="O390" s="130"/>
      <c r="P390" s="76"/>
      <c r="Q390" s="131"/>
      <c r="R390" s="128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78" t="str">
        <f>IFERROR(IF((INDIRECT("A"&amp;ROW()-1))="Seq. #",1,IF(ISTEXT('Cue Sheet'!$B391),COUNTA(INDIRECT("B20"):'Cue Sheet'!$B391),"")),"")</f>
        <v/>
      </c>
      <c r="B391" s="68"/>
      <c r="C391" s="79"/>
      <c r="D391" s="70"/>
      <c r="E391" s="71"/>
      <c r="F391" s="72"/>
      <c r="G391" s="70"/>
      <c r="H391" s="71"/>
      <c r="I391" s="72"/>
      <c r="J391" s="70" t="str">
        <f>IFERROR(IF(OR('Cue Sheet'!$F391="",'Cue Sheet'!$I391=""),"",(INT(((('Cue Sheet'!$G391-'Cue Sheet'!$D391)*3600)+(('Cue Sheet'!$H391-'Cue Sheet'!$E391)*60)+('Cue Sheet'!$I391-'Cue Sheet'!$F391))/60))),"")</f>
        <v/>
      </c>
      <c r="K391" s="72" t="str">
        <f>IFERROR(IF(OR('Cue Sheet'!$F391="",'Cue Sheet'!$I391=""),"",(MOD(MOD(((('Cue Sheet'!$G391-'Cue Sheet'!$D391)*3600)+(('Cue Sheet'!$H391-'Cue Sheet'!$E391)*60)+('Cue Sheet'!$I391-'Cue Sheet'!$F391)),3600),60))),"")</f>
        <v/>
      </c>
      <c r="L391" s="127"/>
      <c r="M391" s="79"/>
      <c r="N391" s="129"/>
      <c r="O391" s="130"/>
      <c r="P391" s="76"/>
      <c r="Q391" s="131"/>
      <c r="R391" s="128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78" t="str">
        <f>IFERROR(IF((INDIRECT("A"&amp;ROW()-1))="Seq. #",1,IF(ISTEXT('Cue Sheet'!$B392),COUNTA(INDIRECT("B20"):'Cue Sheet'!$B392),"")),"")</f>
        <v/>
      </c>
      <c r="B392" s="68"/>
      <c r="C392" s="79"/>
      <c r="D392" s="70"/>
      <c r="E392" s="71"/>
      <c r="F392" s="72"/>
      <c r="G392" s="70"/>
      <c r="H392" s="71"/>
      <c r="I392" s="72"/>
      <c r="J392" s="70" t="str">
        <f>IFERROR(IF(OR('Cue Sheet'!$F392="",'Cue Sheet'!$I392=""),"",(INT(((('Cue Sheet'!$G392-'Cue Sheet'!$D392)*3600)+(('Cue Sheet'!$H392-'Cue Sheet'!$E392)*60)+('Cue Sheet'!$I392-'Cue Sheet'!$F392))/60))),"")</f>
        <v/>
      </c>
      <c r="K392" s="72" t="str">
        <f>IFERROR(IF(OR('Cue Sheet'!$F392="",'Cue Sheet'!$I392=""),"",(MOD(MOD(((('Cue Sheet'!$G392-'Cue Sheet'!$D392)*3600)+(('Cue Sheet'!$H392-'Cue Sheet'!$E392)*60)+('Cue Sheet'!$I392-'Cue Sheet'!$F392)),3600),60))),"")</f>
        <v/>
      </c>
      <c r="L392" s="127"/>
      <c r="M392" s="79"/>
      <c r="N392" s="129"/>
      <c r="O392" s="130"/>
      <c r="P392" s="76"/>
      <c r="Q392" s="131"/>
      <c r="R392" s="128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78" t="str">
        <f>IFERROR(IF((INDIRECT("A"&amp;ROW()-1))="Seq. #",1,IF(ISTEXT('Cue Sheet'!$B393),COUNTA(INDIRECT("B20"):'Cue Sheet'!$B393),"")),"")</f>
        <v/>
      </c>
      <c r="B393" s="68"/>
      <c r="C393" s="79"/>
      <c r="D393" s="70"/>
      <c r="E393" s="71"/>
      <c r="F393" s="72"/>
      <c r="G393" s="70"/>
      <c r="H393" s="71"/>
      <c r="I393" s="72"/>
      <c r="J393" s="70" t="str">
        <f>IFERROR(IF(OR('Cue Sheet'!$F393="",'Cue Sheet'!$I393=""),"",(INT(((('Cue Sheet'!$G393-'Cue Sheet'!$D393)*3600)+(('Cue Sheet'!$H393-'Cue Sheet'!$E393)*60)+('Cue Sheet'!$I393-'Cue Sheet'!$F393))/60))),"")</f>
        <v/>
      </c>
      <c r="K393" s="72" t="str">
        <f>IFERROR(IF(OR('Cue Sheet'!$F393="",'Cue Sheet'!$I393=""),"",(MOD(MOD(((('Cue Sheet'!$G393-'Cue Sheet'!$D393)*3600)+(('Cue Sheet'!$H393-'Cue Sheet'!$E393)*60)+('Cue Sheet'!$I393-'Cue Sheet'!$F393)),3600),60))),"")</f>
        <v/>
      </c>
      <c r="L393" s="127"/>
      <c r="M393" s="79"/>
      <c r="N393" s="129"/>
      <c r="O393" s="130"/>
      <c r="P393" s="76"/>
      <c r="Q393" s="131"/>
      <c r="R393" s="128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78" t="str">
        <f>IFERROR(IF((INDIRECT("A"&amp;ROW()-1))="Seq. #",1,IF(ISTEXT('Cue Sheet'!$B394),COUNTA(INDIRECT("B20"):'Cue Sheet'!$B394),"")),"")</f>
        <v/>
      </c>
      <c r="B394" s="68"/>
      <c r="C394" s="79"/>
      <c r="D394" s="70"/>
      <c r="E394" s="71"/>
      <c r="F394" s="72"/>
      <c r="G394" s="70"/>
      <c r="H394" s="71"/>
      <c r="I394" s="72"/>
      <c r="J394" s="70" t="str">
        <f>IFERROR(IF(OR('Cue Sheet'!$F394="",'Cue Sheet'!$I394=""),"",(INT(((('Cue Sheet'!$G394-'Cue Sheet'!$D394)*3600)+(('Cue Sheet'!$H394-'Cue Sheet'!$E394)*60)+('Cue Sheet'!$I394-'Cue Sheet'!$F394))/60))),"")</f>
        <v/>
      </c>
      <c r="K394" s="72" t="str">
        <f>IFERROR(IF(OR('Cue Sheet'!$F394="",'Cue Sheet'!$I394=""),"",(MOD(MOD(((('Cue Sheet'!$G394-'Cue Sheet'!$D394)*3600)+(('Cue Sheet'!$H394-'Cue Sheet'!$E394)*60)+('Cue Sheet'!$I394-'Cue Sheet'!$F394)),3600),60))),"")</f>
        <v/>
      </c>
      <c r="L394" s="127"/>
      <c r="M394" s="79"/>
      <c r="N394" s="129"/>
      <c r="O394" s="130"/>
      <c r="P394" s="76"/>
      <c r="Q394" s="131"/>
      <c r="R394" s="128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78" t="str">
        <f>IFERROR(IF((INDIRECT("A"&amp;ROW()-1))="Seq. #",1,IF(ISTEXT('Cue Sheet'!$B395),COUNTA(INDIRECT("B20"):'Cue Sheet'!$B395),"")),"")</f>
        <v/>
      </c>
      <c r="B395" s="68"/>
      <c r="C395" s="79"/>
      <c r="D395" s="70"/>
      <c r="E395" s="71"/>
      <c r="F395" s="72"/>
      <c r="G395" s="70"/>
      <c r="H395" s="71"/>
      <c r="I395" s="72"/>
      <c r="J395" s="70" t="str">
        <f>IFERROR(IF(OR('Cue Sheet'!$F395="",'Cue Sheet'!$I395=""),"",(INT(((('Cue Sheet'!$G395-'Cue Sheet'!$D395)*3600)+(('Cue Sheet'!$H395-'Cue Sheet'!$E395)*60)+('Cue Sheet'!$I395-'Cue Sheet'!$F395))/60))),"")</f>
        <v/>
      </c>
      <c r="K395" s="72" t="str">
        <f>IFERROR(IF(OR('Cue Sheet'!$F395="",'Cue Sheet'!$I395=""),"",(MOD(MOD(((('Cue Sheet'!$G395-'Cue Sheet'!$D395)*3600)+(('Cue Sheet'!$H395-'Cue Sheet'!$E395)*60)+('Cue Sheet'!$I395-'Cue Sheet'!$F395)),3600),60))),"")</f>
        <v/>
      </c>
      <c r="L395" s="127"/>
      <c r="M395" s="79"/>
      <c r="N395" s="129"/>
      <c r="O395" s="130"/>
      <c r="P395" s="76"/>
      <c r="Q395" s="131"/>
      <c r="R395" s="128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78" t="str">
        <f>IFERROR(IF((INDIRECT("A"&amp;ROW()-1))="Seq. #",1,IF(ISTEXT('Cue Sheet'!$B396),COUNTA(INDIRECT("B20"):'Cue Sheet'!$B396),"")),"")</f>
        <v/>
      </c>
      <c r="B396" s="68"/>
      <c r="C396" s="79"/>
      <c r="D396" s="70"/>
      <c r="E396" s="71"/>
      <c r="F396" s="72"/>
      <c r="G396" s="70"/>
      <c r="H396" s="71"/>
      <c r="I396" s="72"/>
      <c r="J396" s="70" t="str">
        <f>IFERROR(IF(OR('Cue Sheet'!$F396="",'Cue Sheet'!$I396=""),"",(INT(((('Cue Sheet'!$G396-'Cue Sheet'!$D396)*3600)+(('Cue Sheet'!$H396-'Cue Sheet'!$E396)*60)+('Cue Sheet'!$I396-'Cue Sheet'!$F396))/60))),"")</f>
        <v/>
      </c>
      <c r="K396" s="72" t="str">
        <f>IFERROR(IF(OR('Cue Sheet'!$F396="",'Cue Sheet'!$I396=""),"",(MOD(MOD(((('Cue Sheet'!$G396-'Cue Sheet'!$D396)*3600)+(('Cue Sheet'!$H396-'Cue Sheet'!$E396)*60)+('Cue Sheet'!$I396-'Cue Sheet'!$F396)),3600),60))),"")</f>
        <v/>
      </c>
      <c r="L396" s="127"/>
      <c r="M396" s="79"/>
      <c r="N396" s="129"/>
      <c r="O396" s="130"/>
      <c r="P396" s="76"/>
      <c r="Q396" s="131"/>
      <c r="R396" s="128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78" t="str">
        <f>IFERROR(IF((INDIRECT("A"&amp;ROW()-1))="Seq. #",1,IF(ISTEXT('Cue Sheet'!$B397),COUNTA(INDIRECT("B20"):'Cue Sheet'!$B397),"")),"")</f>
        <v/>
      </c>
      <c r="B397" s="68"/>
      <c r="C397" s="79"/>
      <c r="D397" s="70"/>
      <c r="E397" s="71"/>
      <c r="F397" s="72"/>
      <c r="G397" s="70"/>
      <c r="H397" s="71"/>
      <c r="I397" s="72"/>
      <c r="J397" s="70" t="str">
        <f>IFERROR(IF(OR('Cue Sheet'!$F397="",'Cue Sheet'!$I397=""),"",(INT(((('Cue Sheet'!$G397-'Cue Sheet'!$D397)*3600)+(('Cue Sheet'!$H397-'Cue Sheet'!$E397)*60)+('Cue Sheet'!$I397-'Cue Sheet'!$F397))/60))),"")</f>
        <v/>
      </c>
      <c r="K397" s="72" t="str">
        <f>IFERROR(IF(OR('Cue Sheet'!$F397="",'Cue Sheet'!$I397=""),"",(MOD(MOD(((('Cue Sheet'!$G397-'Cue Sheet'!$D397)*3600)+(('Cue Sheet'!$H397-'Cue Sheet'!$E397)*60)+('Cue Sheet'!$I397-'Cue Sheet'!$F397)),3600),60))),"")</f>
        <v/>
      </c>
      <c r="L397" s="127"/>
      <c r="M397" s="79"/>
      <c r="N397" s="129"/>
      <c r="O397" s="130"/>
      <c r="P397" s="76"/>
      <c r="Q397" s="131"/>
      <c r="R397" s="128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78" t="str">
        <f>IFERROR(IF((INDIRECT("A"&amp;ROW()-1))="Seq. #",1,IF(ISTEXT('Cue Sheet'!$B398),COUNTA(INDIRECT("B20"):'Cue Sheet'!$B398),"")),"")</f>
        <v/>
      </c>
      <c r="B398" s="68"/>
      <c r="C398" s="79"/>
      <c r="D398" s="70"/>
      <c r="E398" s="71"/>
      <c r="F398" s="72"/>
      <c r="G398" s="70"/>
      <c r="H398" s="71"/>
      <c r="I398" s="72"/>
      <c r="J398" s="70" t="str">
        <f>IFERROR(IF(OR('Cue Sheet'!$F398="",'Cue Sheet'!$I398=""),"",(INT(((('Cue Sheet'!$G398-'Cue Sheet'!$D398)*3600)+(('Cue Sheet'!$H398-'Cue Sheet'!$E398)*60)+('Cue Sheet'!$I398-'Cue Sheet'!$F398))/60))),"")</f>
        <v/>
      </c>
      <c r="K398" s="72" t="str">
        <f>IFERROR(IF(OR('Cue Sheet'!$F398="",'Cue Sheet'!$I398=""),"",(MOD(MOD(((('Cue Sheet'!$G398-'Cue Sheet'!$D398)*3600)+(('Cue Sheet'!$H398-'Cue Sheet'!$E398)*60)+('Cue Sheet'!$I398-'Cue Sheet'!$F398)),3600),60))),"")</f>
        <v/>
      </c>
      <c r="L398" s="127"/>
      <c r="M398" s="79"/>
      <c r="N398" s="129"/>
      <c r="O398" s="130"/>
      <c r="P398" s="76"/>
      <c r="Q398" s="131"/>
      <c r="R398" s="128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78" t="str">
        <f>IFERROR(IF((INDIRECT("A"&amp;ROW()-1))="Seq. #",1,IF(ISTEXT('Cue Sheet'!$B399),COUNTA(INDIRECT("B20"):'Cue Sheet'!$B399),"")),"")</f>
        <v/>
      </c>
      <c r="B399" s="68"/>
      <c r="C399" s="79"/>
      <c r="D399" s="70"/>
      <c r="E399" s="71"/>
      <c r="F399" s="72"/>
      <c r="G399" s="70"/>
      <c r="H399" s="71"/>
      <c r="I399" s="72"/>
      <c r="J399" s="70" t="str">
        <f>IFERROR(IF(OR('Cue Sheet'!$F399="",'Cue Sheet'!$I399=""),"",(INT(((('Cue Sheet'!$G399-'Cue Sheet'!$D399)*3600)+(('Cue Sheet'!$H399-'Cue Sheet'!$E399)*60)+('Cue Sheet'!$I399-'Cue Sheet'!$F399))/60))),"")</f>
        <v/>
      </c>
      <c r="K399" s="72" t="str">
        <f>IFERROR(IF(OR('Cue Sheet'!$F399="",'Cue Sheet'!$I399=""),"",(MOD(MOD(((('Cue Sheet'!$G399-'Cue Sheet'!$D399)*3600)+(('Cue Sheet'!$H399-'Cue Sheet'!$E399)*60)+('Cue Sheet'!$I399-'Cue Sheet'!$F399)),3600),60))),"")</f>
        <v/>
      </c>
      <c r="L399" s="127"/>
      <c r="M399" s="79"/>
      <c r="N399" s="129"/>
      <c r="O399" s="130"/>
      <c r="P399" s="76"/>
      <c r="Q399" s="131"/>
      <c r="R399" s="128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78" t="str">
        <f>IFERROR(IF((INDIRECT("A"&amp;ROW()-1))="Seq. #",1,IF(ISTEXT('Cue Sheet'!$B400),COUNTA(INDIRECT("B20"):'Cue Sheet'!$B400),"")),"")</f>
        <v/>
      </c>
      <c r="B400" s="68"/>
      <c r="C400" s="79"/>
      <c r="D400" s="70"/>
      <c r="E400" s="71"/>
      <c r="F400" s="72"/>
      <c r="G400" s="70"/>
      <c r="H400" s="71"/>
      <c r="I400" s="72"/>
      <c r="J400" s="70" t="str">
        <f>IFERROR(IF(OR('Cue Sheet'!$F400="",'Cue Sheet'!$I400=""),"",(INT(((('Cue Sheet'!$G400-'Cue Sheet'!$D400)*3600)+(('Cue Sheet'!$H400-'Cue Sheet'!$E400)*60)+('Cue Sheet'!$I400-'Cue Sheet'!$F400))/60))),"")</f>
        <v/>
      </c>
      <c r="K400" s="72" t="str">
        <f>IFERROR(IF(OR('Cue Sheet'!$F400="",'Cue Sheet'!$I400=""),"",(MOD(MOD(((('Cue Sheet'!$G400-'Cue Sheet'!$D400)*3600)+(('Cue Sheet'!$H400-'Cue Sheet'!$E400)*60)+('Cue Sheet'!$I400-'Cue Sheet'!$F400)),3600),60))),"")</f>
        <v/>
      </c>
      <c r="L400" s="127"/>
      <c r="M400" s="79"/>
      <c r="N400" s="129"/>
      <c r="O400" s="130"/>
      <c r="P400" s="76"/>
      <c r="Q400" s="131"/>
      <c r="R400" s="128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78" t="str">
        <f>IFERROR(IF((INDIRECT("A"&amp;ROW()-1))="Seq. #",1,IF(ISTEXT('Cue Sheet'!$B401),COUNTA(INDIRECT("B20"):'Cue Sheet'!$B401),"")),"")</f>
        <v/>
      </c>
      <c r="B401" s="68"/>
      <c r="C401" s="79"/>
      <c r="D401" s="70"/>
      <c r="E401" s="71"/>
      <c r="F401" s="72"/>
      <c r="G401" s="70"/>
      <c r="H401" s="71"/>
      <c r="I401" s="72"/>
      <c r="J401" s="70" t="str">
        <f>IFERROR(IF(OR('Cue Sheet'!$F401="",'Cue Sheet'!$I401=""),"",(INT(((('Cue Sheet'!$G401-'Cue Sheet'!$D401)*3600)+(('Cue Sheet'!$H401-'Cue Sheet'!$E401)*60)+('Cue Sheet'!$I401-'Cue Sheet'!$F401))/60))),"")</f>
        <v/>
      </c>
      <c r="K401" s="72" t="str">
        <f>IFERROR(IF(OR('Cue Sheet'!$F401="",'Cue Sheet'!$I401=""),"",(MOD(MOD(((('Cue Sheet'!$G401-'Cue Sheet'!$D401)*3600)+(('Cue Sheet'!$H401-'Cue Sheet'!$E401)*60)+('Cue Sheet'!$I401-'Cue Sheet'!$F401)),3600),60))),"")</f>
        <v/>
      </c>
      <c r="L401" s="127"/>
      <c r="M401" s="79"/>
      <c r="N401" s="129"/>
      <c r="O401" s="130"/>
      <c r="P401" s="76"/>
      <c r="Q401" s="131"/>
      <c r="R401" s="128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78" t="str">
        <f>IFERROR(IF((INDIRECT("A"&amp;ROW()-1))="Seq. #",1,IF(ISTEXT('Cue Sheet'!$B402),COUNTA(INDIRECT("B20"):'Cue Sheet'!$B402),"")),"")</f>
        <v/>
      </c>
      <c r="B402" s="68"/>
      <c r="C402" s="79"/>
      <c r="D402" s="70"/>
      <c r="E402" s="71"/>
      <c r="F402" s="72"/>
      <c r="G402" s="70"/>
      <c r="H402" s="71"/>
      <c r="I402" s="72"/>
      <c r="J402" s="70" t="str">
        <f>IFERROR(IF(OR('Cue Sheet'!$F402="",'Cue Sheet'!$I402=""),"",(INT(((('Cue Sheet'!$G402-'Cue Sheet'!$D402)*3600)+(('Cue Sheet'!$H402-'Cue Sheet'!$E402)*60)+('Cue Sheet'!$I402-'Cue Sheet'!$F402))/60))),"")</f>
        <v/>
      </c>
      <c r="K402" s="72" t="str">
        <f>IFERROR(IF(OR('Cue Sheet'!$F402="",'Cue Sheet'!$I402=""),"",(MOD(MOD(((('Cue Sheet'!$G402-'Cue Sheet'!$D402)*3600)+(('Cue Sheet'!$H402-'Cue Sheet'!$E402)*60)+('Cue Sheet'!$I402-'Cue Sheet'!$F402)),3600),60))),"")</f>
        <v/>
      </c>
      <c r="L402" s="127"/>
      <c r="M402" s="79"/>
      <c r="N402" s="129"/>
      <c r="O402" s="130"/>
      <c r="P402" s="76"/>
      <c r="Q402" s="131"/>
      <c r="R402" s="128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78" t="str">
        <f>IFERROR(IF((INDIRECT("A"&amp;ROW()-1))="Seq. #",1,IF(ISTEXT('Cue Sheet'!$B403),COUNTA(INDIRECT("B20"):'Cue Sheet'!$B403),"")),"")</f>
        <v/>
      </c>
      <c r="B403" s="68"/>
      <c r="C403" s="79"/>
      <c r="D403" s="70"/>
      <c r="E403" s="71"/>
      <c r="F403" s="72"/>
      <c r="G403" s="70"/>
      <c r="H403" s="71"/>
      <c r="I403" s="72"/>
      <c r="J403" s="70" t="str">
        <f>IFERROR(IF(OR('Cue Sheet'!$F403="",'Cue Sheet'!$I403=""),"",(INT(((('Cue Sheet'!$G403-'Cue Sheet'!$D403)*3600)+(('Cue Sheet'!$H403-'Cue Sheet'!$E403)*60)+('Cue Sheet'!$I403-'Cue Sheet'!$F403))/60))),"")</f>
        <v/>
      </c>
      <c r="K403" s="72" t="str">
        <f>IFERROR(IF(OR('Cue Sheet'!$F403="",'Cue Sheet'!$I403=""),"",(MOD(MOD(((('Cue Sheet'!$G403-'Cue Sheet'!$D403)*3600)+(('Cue Sheet'!$H403-'Cue Sheet'!$E403)*60)+('Cue Sheet'!$I403-'Cue Sheet'!$F403)),3600),60))),"")</f>
        <v/>
      </c>
      <c r="L403" s="127"/>
      <c r="M403" s="79"/>
      <c r="N403" s="129"/>
      <c r="O403" s="130"/>
      <c r="P403" s="76"/>
      <c r="Q403" s="131"/>
      <c r="R403" s="128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78" t="str">
        <f>IFERROR(IF((INDIRECT("A"&amp;ROW()-1))="Seq. #",1,IF(ISTEXT('Cue Sheet'!$B404),COUNTA(INDIRECT("B20"):'Cue Sheet'!$B404),"")),"")</f>
        <v/>
      </c>
      <c r="B404" s="68"/>
      <c r="C404" s="79"/>
      <c r="D404" s="70"/>
      <c r="E404" s="71"/>
      <c r="F404" s="72"/>
      <c r="G404" s="70"/>
      <c r="H404" s="71"/>
      <c r="I404" s="72"/>
      <c r="J404" s="70" t="str">
        <f>IFERROR(IF(OR('Cue Sheet'!$F404="",'Cue Sheet'!$I404=""),"",(INT(((('Cue Sheet'!$G404-'Cue Sheet'!$D404)*3600)+(('Cue Sheet'!$H404-'Cue Sheet'!$E404)*60)+('Cue Sheet'!$I404-'Cue Sheet'!$F404))/60))),"")</f>
        <v/>
      </c>
      <c r="K404" s="72" t="str">
        <f>IFERROR(IF(OR('Cue Sheet'!$F404="",'Cue Sheet'!$I404=""),"",(MOD(MOD(((('Cue Sheet'!$G404-'Cue Sheet'!$D404)*3600)+(('Cue Sheet'!$H404-'Cue Sheet'!$E404)*60)+('Cue Sheet'!$I404-'Cue Sheet'!$F404)),3600),60))),"")</f>
        <v/>
      </c>
      <c r="L404" s="127"/>
      <c r="M404" s="79"/>
      <c r="N404" s="129"/>
      <c r="O404" s="130"/>
      <c r="P404" s="76"/>
      <c r="Q404" s="131"/>
      <c r="R404" s="128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78" t="str">
        <f>IFERROR(IF((INDIRECT("A"&amp;ROW()-1))="Seq. #",1,IF(ISTEXT('Cue Sheet'!$B405),COUNTA(INDIRECT("B20"):'Cue Sheet'!$B405),"")),"")</f>
        <v/>
      </c>
      <c r="B405" s="68"/>
      <c r="C405" s="79"/>
      <c r="D405" s="70"/>
      <c r="E405" s="71"/>
      <c r="F405" s="72"/>
      <c r="G405" s="70"/>
      <c r="H405" s="71"/>
      <c r="I405" s="72"/>
      <c r="J405" s="70" t="str">
        <f>IFERROR(IF(OR('Cue Sheet'!$F405="",'Cue Sheet'!$I405=""),"",(INT(((('Cue Sheet'!$G405-'Cue Sheet'!$D405)*3600)+(('Cue Sheet'!$H405-'Cue Sheet'!$E405)*60)+('Cue Sheet'!$I405-'Cue Sheet'!$F405))/60))),"")</f>
        <v/>
      </c>
      <c r="K405" s="72" t="str">
        <f>IFERROR(IF(OR('Cue Sheet'!$F405="",'Cue Sheet'!$I405=""),"",(MOD(MOD(((('Cue Sheet'!$G405-'Cue Sheet'!$D405)*3600)+(('Cue Sheet'!$H405-'Cue Sheet'!$E405)*60)+('Cue Sheet'!$I405-'Cue Sheet'!$F405)),3600),60))),"")</f>
        <v/>
      </c>
      <c r="L405" s="127"/>
      <c r="M405" s="79"/>
      <c r="N405" s="129"/>
      <c r="O405" s="130"/>
      <c r="P405" s="76"/>
      <c r="Q405" s="131"/>
      <c r="R405" s="128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78" t="str">
        <f>IFERROR(IF((INDIRECT("A"&amp;ROW()-1))="Seq. #",1,IF(ISTEXT('Cue Sheet'!$B406),COUNTA(INDIRECT("B20"):'Cue Sheet'!$B406),"")),"")</f>
        <v/>
      </c>
      <c r="B406" s="68"/>
      <c r="C406" s="79"/>
      <c r="D406" s="70"/>
      <c r="E406" s="71"/>
      <c r="F406" s="72"/>
      <c r="G406" s="70"/>
      <c r="H406" s="71"/>
      <c r="I406" s="72"/>
      <c r="J406" s="70" t="str">
        <f>IFERROR(IF(OR('Cue Sheet'!$F406="",'Cue Sheet'!$I406=""),"",(INT(((('Cue Sheet'!$G406-'Cue Sheet'!$D406)*3600)+(('Cue Sheet'!$H406-'Cue Sheet'!$E406)*60)+('Cue Sheet'!$I406-'Cue Sheet'!$F406))/60))),"")</f>
        <v/>
      </c>
      <c r="K406" s="72" t="str">
        <f>IFERROR(IF(OR('Cue Sheet'!$F406="",'Cue Sheet'!$I406=""),"",(MOD(MOD(((('Cue Sheet'!$G406-'Cue Sheet'!$D406)*3600)+(('Cue Sheet'!$H406-'Cue Sheet'!$E406)*60)+('Cue Sheet'!$I406-'Cue Sheet'!$F406)),3600),60))),"")</f>
        <v/>
      </c>
      <c r="L406" s="127"/>
      <c r="M406" s="79"/>
      <c r="N406" s="129"/>
      <c r="O406" s="130"/>
      <c r="P406" s="76"/>
      <c r="Q406" s="131"/>
      <c r="R406" s="128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78" t="str">
        <f>IFERROR(IF((INDIRECT("A"&amp;ROW()-1))="Seq. #",1,IF(ISTEXT('Cue Sheet'!$B407),COUNTA(INDIRECT("B20"):'Cue Sheet'!$B407),"")),"")</f>
        <v/>
      </c>
      <c r="B407" s="68"/>
      <c r="C407" s="79"/>
      <c r="D407" s="70"/>
      <c r="E407" s="71"/>
      <c r="F407" s="72"/>
      <c r="G407" s="70"/>
      <c r="H407" s="71"/>
      <c r="I407" s="72"/>
      <c r="J407" s="70" t="str">
        <f>IFERROR(IF(OR('Cue Sheet'!$F407="",'Cue Sheet'!$I407=""),"",(INT(((('Cue Sheet'!$G407-'Cue Sheet'!$D407)*3600)+(('Cue Sheet'!$H407-'Cue Sheet'!$E407)*60)+('Cue Sheet'!$I407-'Cue Sheet'!$F407))/60))),"")</f>
        <v/>
      </c>
      <c r="K407" s="72" t="str">
        <f>IFERROR(IF(OR('Cue Sheet'!$F407="",'Cue Sheet'!$I407=""),"",(MOD(MOD(((('Cue Sheet'!$G407-'Cue Sheet'!$D407)*3600)+(('Cue Sheet'!$H407-'Cue Sheet'!$E407)*60)+('Cue Sheet'!$I407-'Cue Sheet'!$F407)),3600),60))),"")</f>
        <v/>
      </c>
      <c r="L407" s="127"/>
      <c r="M407" s="79"/>
      <c r="N407" s="129"/>
      <c r="O407" s="130"/>
      <c r="P407" s="76"/>
      <c r="Q407" s="131"/>
      <c r="R407" s="128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78" t="str">
        <f>IFERROR(IF((INDIRECT("A"&amp;ROW()-1))="Seq. #",1,IF(ISTEXT('Cue Sheet'!$B408),COUNTA(INDIRECT("B20"):'Cue Sheet'!$B408),"")),"")</f>
        <v/>
      </c>
      <c r="B408" s="68"/>
      <c r="C408" s="79"/>
      <c r="D408" s="70"/>
      <c r="E408" s="71"/>
      <c r="F408" s="72"/>
      <c r="G408" s="70"/>
      <c r="H408" s="71"/>
      <c r="I408" s="72"/>
      <c r="J408" s="70" t="str">
        <f>IFERROR(IF(OR('Cue Sheet'!$F408="",'Cue Sheet'!$I408=""),"",(INT(((('Cue Sheet'!$G408-'Cue Sheet'!$D408)*3600)+(('Cue Sheet'!$H408-'Cue Sheet'!$E408)*60)+('Cue Sheet'!$I408-'Cue Sheet'!$F408))/60))),"")</f>
        <v/>
      </c>
      <c r="K408" s="72" t="str">
        <f>IFERROR(IF(OR('Cue Sheet'!$F408="",'Cue Sheet'!$I408=""),"",(MOD(MOD(((('Cue Sheet'!$G408-'Cue Sheet'!$D408)*3600)+(('Cue Sheet'!$H408-'Cue Sheet'!$E408)*60)+('Cue Sheet'!$I408-'Cue Sheet'!$F408)),3600),60))),"")</f>
        <v/>
      </c>
      <c r="L408" s="127"/>
      <c r="M408" s="79"/>
      <c r="N408" s="129"/>
      <c r="O408" s="130"/>
      <c r="P408" s="76"/>
      <c r="Q408" s="131"/>
      <c r="R408" s="128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78" t="str">
        <f>IFERROR(IF((INDIRECT("A"&amp;ROW()-1))="Seq. #",1,IF(ISTEXT('Cue Sheet'!$B409),COUNTA(INDIRECT("B20"):'Cue Sheet'!$B409),"")),"")</f>
        <v/>
      </c>
      <c r="B409" s="68"/>
      <c r="C409" s="79"/>
      <c r="D409" s="70"/>
      <c r="E409" s="71"/>
      <c r="F409" s="72"/>
      <c r="G409" s="70"/>
      <c r="H409" s="71"/>
      <c r="I409" s="72"/>
      <c r="J409" s="70" t="str">
        <f>IFERROR(IF(OR('Cue Sheet'!$F409="",'Cue Sheet'!$I409=""),"",(INT(((('Cue Sheet'!$G409-'Cue Sheet'!$D409)*3600)+(('Cue Sheet'!$H409-'Cue Sheet'!$E409)*60)+('Cue Sheet'!$I409-'Cue Sheet'!$F409))/60))),"")</f>
        <v/>
      </c>
      <c r="K409" s="72" t="str">
        <f>IFERROR(IF(OR('Cue Sheet'!$F409="",'Cue Sheet'!$I409=""),"",(MOD(MOD(((('Cue Sheet'!$G409-'Cue Sheet'!$D409)*3600)+(('Cue Sheet'!$H409-'Cue Sheet'!$E409)*60)+('Cue Sheet'!$I409-'Cue Sheet'!$F409)),3600),60))),"")</f>
        <v/>
      </c>
      <c r="L409" s="127"/>
      <c r="M409" s="79"/>
      <c r="N409" s="129"/>
      <c r="O409" s="130"/>
      <c r="P409" s="76"/>
      <c r="Q409" s="131"/>
      <c r="R409" s="128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78" t="str">
        <f>IFERROR(IF((INDIRECT("A"&amp;ROW()-1))="Seq. #",1,IF(ISTEXT('Cue Sheet'!$B410),COUNTA(INDIRECT("B20"):'Cue Sheet'!$B410),"")),"")</f>
        <v/>
      </c>
      <c r="B410" s="68"/>
      <c r="C410" s="79"/>
      <c r="D410" s="70"/>
      <c r="E410" s="71"/>
      <c r="F410" s="72"/>
      <c r="G410" s="70"/>
      <c r="H410" s="71"/>
      <c r="I410" s="72"/>
      <c r="J410" s="70" t="str">
        <f>IFERROR(IF(OR('Cue Sheet'!$F410="",'Cue Sheet'!$I410=""),"",(INT(((('Cue Sheet'!$G410-'Cue Sheet'!$D410)*3600)+(('Cue Sheet'!$H410-'Cue Sheet'!$E410)*60)+('Cue Sheet'!$I410-'Cue Sheet'!$F410))/60))),"")</f>
        <v/>
      </c>
      <c r="K410" s="72" t="str">
        <f>IFERROR(IF(OR('Cue Sheet'!$F410="",'Cue Sheet'!$I410=""),"",(MOD(MOD(((('Cue Sheet'!$G410-'Cue Sheet'!$D410)*3600)+(('Cue Sheet'!$H410-'Cue Sheet'!$E410)*60)+('Cue Sheet'!$I410-'Cue Sheet'!$F410)),3600),60))),"")</f>
        <v/>
      </c>
      <c r="L410" s="127"/>
      <c r="M410" s="79"/>
      <c r="N410" s="129"/>
      <c r="O410" s="130"/>
      <c r="P410" s="76"/>
      <c r="Q410" s="131"/>
      <c r="R410" s="128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78" t="str">
        <f>IFERROR(IF((INDIRECT("A"&amp;ROW()-1))="Seq. #",1,IF(ISTEXT('Cue Sheet'!$B411),COUNTA(INDIRECT("B20"):'Cue Sheet'!$B411),"")),"")</f>
        <v/>
      </c>
      <c r="B411" s="68"/>
      <c r="C411" s="79"/>
      <c r="D411" s="70"/>
      <c r="E411" s="71"/>
      <c r="F411" s="72"/>
      <c r="G411" s="70"/>
      <c r="H411" s="71"/>
      <c r="I411" s="72"/>
      <c r="J411" s="70" t="str">
        <f>IFERROR(IF(OR('Cue Sheet'!$F411="",'Cue Sheet'!$I411=""),"",(INT(((('Cue Sheet'!$G411-'Cue Sheet'!$D411)*3600)+(('Cue Sheet'!$H411-'Cue Sheet'!$E411)*60)+('Cue Sheet'!$I411-'Cue Sheet'!$F411))/60))),"")</f>
        <v/>
      </c>
      <c r="K411" s="72" t="str">
        <f>IFERROR(IF(OR('Cue Sheet'!$F411="",'Cue Sheet'!$I411=""),"",(MOD(MOD(((('Cue Sheet'!$G411-'Cue Sheet'!$D411)*3600)+(('Cue Sheet'!$H411-'Cue Sheet'!$E411)*60)+('Cue Sheet'!$I411-'Cue Sheet'!$F411)),3600),60))),"")</f>
        <v/>
      </c>
      <c r="L411" s="127"/>
      <c r="M411" s="79"/>
      <c r="N411" s="129"/>
      <c r="O411" s="130"/>
      <c r="P411" s="76"/>
      <c r="Q411" s="131"/>
      <c r="R411" s="128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78" t="str">
        <f>IFERROR(IF((INDIRECT("A"&amp;ROW()-1))="Seq. #",1,IF(ISTEXT('Cue Sheet'!$B412),COUNTA(INDIRECT("B20"):'Cue Sheet'!$B412),"")),"")</f>
        <v/>
      </c>
      <c r="B412" s="68"/>
      <c r="C412" s="79"/>
      <c r="D412" s="70"/>
      <c r="E412" s="71"/>
      <c r="F412" s="72"/>
      <c r="G412" s="70"/>
      <c r="H412" s="71"/>
      <c r="I412" s="72"/>
      <c r="J412" s="70" t="str">
        <f>IFERROR(IF(OR('Cue Sheet'!$F412="",'Cue Sheet'!$I412=""),"",(INT(((('Cue Sheet'!$G412-'Cue Sheet'!$D412)*3600)+(('Cue Sheet'!$H412-'Cue Sheet'!$E412)*60)+('Cue Sheet'!$I412-'Cue Sheet'!$F412))/60))),"")</f>
        <v/>
      </c>
      <c r="K412" s="72" t="str">
        <f>IFERROR(IF(OR('Cue Sheet'!$F412="",'Cue Sheet'!$I412=""),"",(MOD(MOD(((('Cue Sheet'!$G412-'Cue Sheet'!$D412)*3600)+(('Cue Sheet'!$H412-'Cue Sheet'!$E412)*60)+('Cue Sheet'!$I412-'Cue Sheet'!$F412)),3600),60))),"")</f>
        <v/>
      </c>
      <c r="L412" s="127"/>
      <c r="M412" s="79"/>
      <c r="N412" s="129"/>
      <c r="O412" s="130"/>
      <c r="P412" s="76"/>
      <c r="Q412" s="131"/>
      <c r="R412" s="128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78" t="str">
        <f>IFERROR(IF((INDIRECT("A"&amp;ROW()-1))="Seq. #",1,IF(ISTEXT('Cue Sheet'!$B413),COUNTA(INDIRECT("B20"):'Cue Sheet'!$B413),"")),"")</f>
        <v/>
      </c>
      <c r="B413" s="68"/>
      <c r="C413" s="79"/>
      <c r="D413" s="70"/>
      <c r="E413" s="71"/>
      <c r="F413" s="72"/>
      <c r="G413" s="70"/>
      <c r="H413" s="71"/>
      <c r="I413" s="72"/>
      <c r="J413" s="70" t="str">
        <f>IFERROR(IF(OR('Cue Sheet'!$F413="",'Cue Sheet'!$I413=""),"",(INT(((('Cue Sheet'!$G413-'Cue Sheet'!$D413)*3600)+(('Cue Sheet'!$H413-'Cue Sheet'!$E413)*60)+('Cue Sheet'!$I413-'Cue Sheet'!$F413))/60))),"")</f>
        <v/>
      </c>
      <c r="K413" s="72" t="str">
        <f>IFERROR(IF(OR('Cue Sheet'!$F413="",'Cue Sheet'!$I413=""),"",(MOD(MOD(((('Cue Sheet'!$G413-'Cue Sheet'!$D413)*3600)+(('Cue Sheet'!$H413-'Cue Sheet'!$E413)*60)+('Cue Sheet'!$I413-'Cue Sheet'!$F413)),3600),60))),"")</f>
        <v/>
      </c>
      <c r="L413" s="127"/>
      <c r="M413" s="79"/>
      <c r="N413" s="129"/>
      <c r="O413" s="130"/>
      <c r="P413" s="76"/>
      <c r="Q413" s="131"/>
      <c r="R413" s="128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78" t="str">
        <f>IFERROR(IF((INDIRECT("A"&amp;ROW()-1))="Seq. #",1,IF(ISTEXT('Cue Sheet'!$B414),COUNTA(INDIRECT("B20"):'Cue Sheet'!$B414),"")),"")</f>
        <v/>
      </c>
      <c r="B414" s="68"/>
      <c r="C414" s="79"/>
      <c r="D414" s="70"/>
      <c r="E414" s="71"/>
      <c r="F414" s="72"/>
      <c r="G414" s="70"/>
      <c r="H414" s="71"/>
      <c r="I414" s="72"/>
      <c r="J414" s="70" t="str">
        <f>IFERROR(IF(OR('Cue Sheet'!$F414="",'Cue Sheet'!$I414=""),"",(INT(((('Cue Sheet'!$G414-'Cue Sheet'!$D414)*3600)+(('Cue Sheet'!$H414-'Cue Sheet'!$E414)*60)+('Cue Sheet'!$I414-'Cue Sheet'!$F414))/60))),"")</f>
        <v/>
      </c>
      <c r="K414" s="72" t="str">
        <f>IFERROR(IF(OR('Cue Sheet'!$F414="",'Cue Sheet'!$I414=""),"",(MOD(MOD(((('Cue Sheet'!$G414-'Cue Sheet'!$D414)*3600)+(('Cue Sheet'!$H414-'Cue Sheet'!$E414)*60)+('Cue Sheet'!$I414-'Cue Sheet'!$F414)),3600),60))),"")</f>
        <v/>
      </c>
      <c r="L414" s="127"/>
      <c r="M414" s="79"/>
      <c r="N414" s="129"/>
      <c r="O414" s="130"/>
      <c r="P414" s="76"/>
      <c r="Q414" s="131"/>
      <c r="R414" s="128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78" t="str">
        <f>IFERROR(IF((INDIRECT("A"&amp;ROW()-1))="Seq. #",1,IF(ISTEXT('Cue Sheet'!$B415),COUNTA(INDIRECT("B20"):'Cue Sheet'!$B415),"")),"")</f>
        <v/>
      </c>
      <c r="B415" s="68"/>
      <c r="C415" s="79"/>
      <c r="D415" s="70"/>
      <c r="E415" s="71"/>
      <c r="F415" s="72"/>
      <c r="G415" s="70"/>
      <c r="H415" s="71"/>
      <c r="I415" s="72"/>
      <c r="J415" s="70" t="str">
        <f>IFERROR(IF(OR('Cue Sheet'!$F415="",'Cue Sheet'!$I415=""),"",(INT(((('Cue Sheet'!$G415-'Cue Sheet'!$D415)*3600)+(('Cue Sheet'!$H415-'Cue Sheet'!$E415)*60)+('Cue Sheet'!$I415-'Cue Sheet'!$F415))/60))),"")</f>
        <v/>
      </c>
      <c r="K415" s="72" t="str">
        <f>IFERROR(IF(OR('Cue Sheet'!$F415="",'Cue Sheet'!$I415=""),"",(MOD(MOD(((('Cue Sheet'!$G415-'Cue Sheet'!$D415)*3600)+(('Cue Sheet'!$H415-'Cue Sheet'!$E415)*60)+('Cue Sheet'!$I415-'Cue Sheet'!$F415)),3600),60))),"")</f>
        <v/>
      </c>
      <c r="L415" s="127"/>
      <c r="M415" s="79"/>
      <c r="N415" s="129"/>
      <c r="O415" s="130"/>
      <c r="P415" s="76"/>
      <c r="Q415" s="131"/>
      <c r="R415" s="128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78" t="str">
        <f>IFERROR(IF((INDIRECT("A"&amp;ROW()-1))="Seq. #",1,IF(ISTEXT('Cue Sheet'!$B416),COUNTA(INDIRECT("B20"):'Cue Sheet'!$B416),"")),"")</f>
        <v/>
      </c>
      <c r="B416" s="68"/>
      <c r="C416" s="79"/>
      <c r="D416" s="70"/>
      <c r="E416" s="71"/>
      <c r="F416" s="72"/>
      <c r="G416" s="70"/>
      <c r="H416" s="71"/>
      <c r="I416" s="72"/>
      <c r="J416" s="70" t="str">
        <f>IFERROR(IF(OR('Cue Sheet'!$F416="",'Cue Sheet'!$I416=""),"",(INT(((('Cue Sheet'!$G416-'Cue Sheet'!$D416)*3600)+(('Cue Sheet'!$H416-'Cue Sheet'!$E416)*60)+('Cue Sheet'!$I416-'Cue Sheet'!$F416))/60))),"")</f>
        <v/>
      </c>
      <c r="K416" s="72" t="str">
        <f>IFERROR(IF(OR('Cue Sheet'!$F416="",'Cue Sheet'!$I416=""),"",(MOD(MOD(((('Cue Sheet'!$G416-'Cue Sheet'!$D416)*3600)+(('Cue Sheet'!$H416-'Cue Sheet'!$E416)*60)+('Cue Sheet'!$I416-'Cue Sheet'!$F416)),3600),60))),"")</f>
        <v/>
      </c>
      <c r="L416" s="127"/>
      <c r="M416" s="79"/>
      <c r="N416" s="129"/>
      <c r="O416" s="130"/>
      <c r="P416" s="76"/>
      <c r="Q416" s="131"/>
      <c r="R416" s="128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78" t="str">
        <f>IFERROR(IF((INDIRECT("A"&amp;ROW()-1))="Seq. #",1,IF(ISTEXT('Cue Sheet'!$B417),COUNTA(INDIRECT("B20"):'Cue Sheet'!$B417),"")),"")</f>
        <v/>
      </c>
      <c r="B417" s="68"/>
      <c r="C417" s="79"/>
      <c r="D417" s="70"/>
      <c r="E417" s="71"/>
      <c r="F417" s="72"/>
      <c r="G417" s="70"/>
      <c r="H417" s="71"/>
      <c r="I417" s="72"/>
      <c r="J417" s="70" t="str">
        <f>IFERROR(IF(OR('Cue Sheet'!$F417="",'Cue Sheet'!$I417=""),"",(INT(((('Cue Sheet'!$G417-'Cue Sheet'!$D417)*3600)+(('Cue Sheet'!$H417-'Cue Sheet'!$E417)*60)+('Cue Sheet'!$I417-'Cue Sheet'!$F417))/60))),"")</f>
        <v/>
      </c>
      <c r="K417" s="72" t="str">
        <f>IFERROR(IF(OR('Cue Sheet'!$F417="",'Cue Sheet'!$I417=""),"",(MOD(MOD(((('Cue Sheet'!$G417-'Cue Sheet'!$D417)*3600)+(('Cue Sheet'!$H417-'Cue Sheet'!$E417)*60)+('Cue Sheet'!$I417-'Cue Sheet'!$F417)),3600),60))),"")</f>
        <v/>
      </c>
      <c r="L417" s="127"/>
      <c r="M417" s="79"/>
      <c r="N417" s="129"/>
      <c r="O417" s="130"/>
      <c r="P417" s="76"/>
      <c r="Q417" s="131"/>
      <c r="R417" s="128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78" t="str">
        <f>IFERROR(IF((INDIRECT("A"&amp;ROW()-1))="Seq. #",1,IF(ISTEXT('Cue Sheet'!$B418),COUNTA(INDIRECT("B20"):'Cue Sheet'!$B418),"")),"")</f>
        <v/>
      </c>
      <c r="B418" s="68"/>
      <c r="C418" s="79"/>
      <c r="D418" s="70"/>
      <c r="E418" s="71"/>
      <c r="F418" s="72"/>
      <c r="G418" s="70"/>
      <c r="H418" s="71"/>
      <c r="I418" s="72"/>
      <c r="J418" s="70" t="str">
        <f>IFERROR(IF(OR('Cue Sheet'!$F418="",'Cue Sheet'!$I418=""),"",(INT(((('Cue Sheet'!$G418-'Cue Sheet'!$D418)*3600)+(('Cue Sheet'!$H418-'Cue Sheet'!$E418)*60)+('Cue Sheet'!$I418-'Cue Sheet'!$F418))/60))),"")</f>
        <v/>
      </c>
      <c r="K418" s="72" t="str">
        <f>IFERROR(IF(OR('Cue Sheet'!$F418="",'Cue Sheet'!$I418=""),"",(MOD(MOD(((('Cue Sheet'!$G418-'Cue Sheet'!$D418)*3600)+(('Cue Sheet'!$H418-'Cue Sheet'!$E418)*60)+('Cue Sheet'!$I418-'Cue Sheet'!$F418)),3600),60))),"")</f>
        <v/>
      </c>
      <c r="L418" s="127"/>
      <c r="M418" s="79"/>
      <c r="N418" s="129"/>
      <c r="O418" s="130"/>
      <c r="P418" s="76"/>
      <c r="Q418" s="131"/>
      <c r="R418" s="128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78" t="str">
        <f>IFERROR(IF((INDIRECT("A"&amp;ROW()-1))="Seq. #",1,IF(ISTEXT('Cue Sheet'!$B419),COUNTA(INDIRECT("B20"):'Cue Sheet'!$B419),"")),"")</f>
        <v/>
      </c>
      <c r="B419" s="68"/>
      <c r="C419" s="79"/>
      <c r="D419" s="70"/>
      <c r="E419" s="71"/>
      <c r="F419" s="72"/>
      <c r="G419" s="70"/>
      <c r="H419" s="71"/>
      <c r="I419" s="72"/>
      <c r="J419" s="70" t="str">
        <f>IFERROR(IF(OR('Cue Sheet'!$F419="",'Cue Sheet'!$I419=""),"",(INT(((('Cue Sheet'!$G419-'Cue Sheet'!$D419)*3600)+(('Cue Sheet'!$H419-'Cue Sheet'!$E419)*60)+('Cue Sheet'!$I419-'Cue Sheet'!$F419))/60))),"")</f>
        <v/>
      </c>
      <c r="K419" s="72" t="str">
        <f>IFERROR(IF(OR('Cue Sheet'!$F419="",'Cue Sheet'!$I419=""),"",(MOD(MOD(((('Cue Sheet'!$G419-'Cue Sheet'!$D419)*3600)+(('Cue Sheet'!$H419-'Cue Sheet'!$E419)*60)+('Cue Sheet'!$I419-'Cue Sheet'!$F419)),3600),60))),"")</f>
        <v/>
      </c>
      <c r="L419" s="127"/>
      <c r="M419" s="79"/>
      <c r="N419" s="129"/>
      <c r="O419" s="130"/>
      <c r="P419" s="76"/>
      <c r="Q419" s="131"/>
      <c r="R419" s="128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78" t="str">
        <f>IFERROR(IF((INDIRECT("A"&amp;ROW()-1))="Seq. #",1,IF(ISTEXT('Cue Sheet'!$B420),COUNTA(INDIRECT("B20"):'Cue Sheet'!$B420),"")),"")</f>
        <v/>
      </c>
      <c r="B420" s="68"/>
      <c r="C420" s="79"/>
      <c r="D420" s="70"/>
      <c r="E420" s="71"/>
      <c r="F420" s="72"/>
      <c r="G420" s="70"/>
      <c r="H420" s="71"/>
      <c r="I420" s="72"/>
      <c r="J420" s="70" t="str">
        <f>IFERROR(IF(OR('Cue Sheet'!$F420="",'Cue Sheet'!$I420=""),"",(INT(((('Cue Sheet'!$G420-'Cue Sheet'!$D420)*3600)+(('Cue Sheet'!$H420-'Cue Sheet'!$E420)*60)+('Cue Sheet'!$I420-'Cue Sheet'!$F420))/60))),"")</f>
        <v/>
      </c>
      <c r="K420" s="72" t="str">
        <f>IFERROR(IF(OR('Cue Sheet'!$F420="",'Cue Sheet'!$I420=""),"",(MOD(MOD(((('Cue Sheet'!$G420-'Cue Sheet'!$D420)*3600)+(('Cue Sheet'!$H420-'Cue Sheet'!$E420)*60)+('Cue Sheet'!$I420-'Cue Sheet'!$F420)),3600),60))),"")</f>
        <v/>
      </c>
      <c r="L420" s="127"/>
      <c r="M420" s="79"/>
      <c r="N420" s="129"/>
      <c r="O420" s="130"/>
      <c r="P420" s="76"/>
      <c r="Q420" s="131"/>
      <c r="R420" s="128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78" t="str">
        <f>IFERROR(IF((INDIRECT("A"&amp;ROW()-1))="Seq. #",1,IF(ISTEXT('Cue Sheet'!$B421),COUNTA(INDIRECT("B20"):'Cue Sheet'!$B421),"")),"")</f>
        <v/>
      </c>
      <c r="B421" s="68"/>
      <c r="C421" s="79"/>
      <c r="D421" s="70"/>
      <c r="E421" s="71"/>
      <c r="F421" s="72"/>
      <c r="G421" s="70"/>
      <c r="H421" s="71"/>
      <c r="I421" s="72"/>
      <c r="J421" s="70" t="str">
        <f>IFERROR(IF(OR('Cue Sheet'!$F421="",'Cue Sheet'!$I421=""),"",(INT(((('Cue Sheet'!$G421-'Cue Sheet'!$D421)*3600)+(('Cue Sheet'!$H421-'Cue Sheet'!$E421)*60)+('Cue Sheet'!$I421-'Cue Sheet'!$F421))/60))),"")</f>
        <v/>
      </c>
      <c r="K421" s="72" t="str">
        <f>IFERROR(IF(OR('Cue Sheet'!$F421="",'Cue Sheet'!$I421=""),"",(MOD(MOD(((('Cue Sheet'!$G421-'Cue Sheet'!$D421)*3600)+(('Cue Sheet'!$H421-'Cue Sheet'!$E421)*60)+('Cue Sheet'!$I421-'Cue Sheet'!$F421)),3600),60))),"")</f>
        <v/>
      </c>
      <c r="L421" s="127"/>
      <c r="M421" s="79"/>
      <c r="N421" s="129"/>
      <c r="O421" s="130"/>
      <c r="P421" s="76"/>
      <c r="Q421" s="131"/>
      <c r="R421" s="128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78" t="str">
        <f>IFERROR(IF((INDIRECT("A"&amp;ROW()-1))="Seq. #",1,IF(ISTEXT('Cue Sheet'!$B422),COUNTA(INDIRECT("B20"):'Cue Sheet'!$B422),"")),"")</f>
        <v/>
      </c>
      <c r="B422" s="68"/>
      <c r="C422" s="79"/>
      <c r="D422" s="70"/>
      <c r="E422" s="71"/>
      <c r="F422" s="72"/>
      <c r="G422" s="70"/>
      <c r="H422" s="71"/>
      <c r="I422" s="72"/>
      <c r="J422" s="70" t="str">
        <f>IFERROR(IF(OR('Cue Sheet'!$F422="",'Cue Sheet'!$I422=""),"",(INT(((('Cue Sheet'!$G422-'Cue Sheet'!$D422)*3600)+(('Cue Sheet'!$H422-'Cue Sheet'!$E422)*60)+('Cue Sheet'!$I422-'Cue Sheet'!$F422))/60))),"")</f>
        <v/>
      </c>
      <c r="K422" s="72" t="str">
        <f>IFERROR(IF(OR('Cue Sheet'!$F422="",'Cue Sheet'!$I422=""),"",(MOD(MOD(((('Cue Sheet'!$G422-'Cue Sheet'!$D422)*3600)+(('Cue Sheet'!$H422-'Cue Sheet'!$E422)*60)+('Cue Sheet'!$I422-'Cue Sheet'!$F422)),3600),60))),"")</f>
        <v/>
      </c>
      <c r="L422" s="127"/>
      <c r="M422" s="79"/>
      <c r="N422" s="129"/>
      <c r="O422" s="130"/>
      <c r="P422" s="76"/>
      <c r="Q422" s="131"/>
      <c r="R422" s="128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78" t="str">
        <f>IFERROR(IF((INDIRECT("A"&amp;ROW()-1))="Seq. #",1,IF(ISTEXT('Cue Sheet'!$B423),COUNTA(INDIRECT("B20"):'Cue Sheet'!$B423),"")),"")</f>
        <v/>
      </c>
      <c r="B423" s="68"/>
      <c r="C423" s="79"/>
      <c r="D423" s="70"/>
      <c r="E423" s="71"/>
      <c r="F423" s="72"/>
      <c r="G423" s="70"/>
      <c r="H423" s="71"/>
      <c r="I423" s="72"/>
      <c r="J423" s="70" t="str">
        <f>IFERROR(IF(OR('Cue Sheet'!$F423="",'Cue Sheet'!$I423=""),"",(INT(((('Cue Sheet'!$G423-'Cue Sheet'!$D423)*3600)+(('Cue Sheet'!$H423-'Cue Sheet'!$E423)*60)+('Cue Sheet'!$I423-'Cue Sheet'!$F423))/60))),"")</f>
        <v/>
      </c>
      <c r="K423" s="72" t="str">
        <f>IFERROR(IF(OR('Cue Sheet'!$F423="",'Cue Sheet'!$I423=""),"",(MOD(MOD(((('Cue Sheet'!$G423-'Cue Sheet'!$D423)*3600)+(('Cue Sheet'!$H423-'Cue Sheet'!$E423)*60)+('Cue Sheet'!$I423-'Cue Sheet'!$F423)),3600),60))),"")</f>
        <v/>
      </c>
      <c r="L423" s="127"/>
      <c r="M423" s="79"/>
      <c r="N423" s="129"/>
      <c r="O423" s="130"/>
      <c r="P423" s="76"/>
      <c r="Q423" s="131"/>
      <c r="R423" s="128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78" t="str">
        <f>IFERROR(IF((INDIRECT("A"&amp;ROW()-1))="Seq. #",1,IF(ISTEXT('Cue Sheet'!$B424),COUNTA(INDIRECT("B20"):'Cue Sheet'!$B424),"")),"")</f>
        <v/>
      </c>
      <c r="B424" s="68"/>
      <c r="C424" s="79"/>
      <c r="D424" s="70"/>
      <c r="E424" s="71"/>
      <c r="F424" s="72"/>
      <c r="G424" s="70"/>
      <c r="H424" s="71"/>
      <c r="I424" s="72"/>
      <c r="J424" s="70" t="str">
        <f>IFERROR(IF(OR('Cue Sheet'!$F424="",'Cue Sheet'!$I424=""),"",(INT(((('Cue Sheet'!$G424-'Cue Sheet'!$D424)*3600)+(('Cue Sheet'!$H424-'Cue Sheet'!$E424)*60)+('Cue Sheet'!$I424-'Cue Sheet'!$F424))/60))),"")</f>
        <v/>
      </c>
      <c r="K424" s="72" t="str">
        <f>IFERROR(IF(OR('Cue Sheet'!$F424="",'Cue Sheet'!$I424=""),"",(MOD(MOD(((('Cue Sheet'!$G424-'Cue Sheet'!$D424)*3600)+(('Cue Sheet'!$H424-'Cue Sheet'!$E424)*60)+('Cue Sheet'!$I424-'Cue Sheet'!$F424)),3600),60))),"")</f>
        <v/>
      </c>
      <c r="L424" s="127"/>
      <c r="M424" s="79"/>
      <c r="N424" s="129"/>
      <c r="O424" s="130"/>
      <c r="P424" s="76"/>
      <c r="Q424" s="131"/>
      <c r="R424" s="128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78" t="str">
        <f>IFERROR(IF((INDIRECT("A"&amp;ROW()-1))="Seq. #",1,IF(ISTEXT('Cue Sheet'!$B425),COUNTA(INDIRECT("B20"):'Cue Sheet'!$B425),"")),"")</f>
        <v/>
      </c>
      <c r="B425" s="68"/>
      <c r="C425" s="79"/>
      <c r="D425" s="70"/>
      <c r="E425" s="71"/>
      <c r="F425" s="72"/>
      <c r="G425" s="70"/>
      <c r="H425" s="71"/>
      <c r="I425" s="72"/>
      <c r="J425" s="70" t="str">
        <f>IFERROR(IF(OR('Cue Sheet'!$F425="",'Cue Sheet'!$I425=""),"",(INT(((('Cue Sheet'!$G425-'Cue Sheet'!$D425)*3600)+(('Cue Sheet'!$H425-'Cue Sheet'!$E425)*60)+('Cue Sheet'!$I425-'Cue Sheet'!$F425))/60))),"")</f>
        <v/>
      </c>
      <c r="K425" s="72" t="str">
        <f>IFERROR(IF(OR('Cue Sheet'!$F425="",'Cue Sheet'!$I425=""),"",(MOD(MOD(((('Cue Sheet'!$G425-'Cue Sheet'!$D425)*3600)+(('Cue Sheet'!$H425-'Cue Sheet'!$E425)*60)+('Cue Sheet'!$I425-'Cue Sheet'!$F425)),3600),60))),"")</f>
        <v/>
      </c>
      <c r="L425" s="127"/>
      <c r="M425" s="79"/>
      <c r="N425" s="129"/>
      <c r="O425" s="130"/>
      <c r="P425" s="76"/>
      <c r="Q425" s="131"/>
      <c r="R425" s="128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78" t="str">
        <f>IFERROR(IF((INDIRECT("A"&amp;ROW()-1))="Seq. #",1,IF(ISTEXT('Cue Sheet'!$B426),COUNTA(INDIRECT("B20"):'Cue Sheet'!$B426),"")),"")</f>
        <v/>
      </c>
      <c r="B426" s="68"/>
      <c r="C426" s="79"/>
      <c r="D426" s="70"/>
      <c r="E426" s="71"/>
      <c r="F426" s="72"/>
      <c r="G426" s="70"/>
      <c r="H426" s="71"/>
      <c r="I426" s="72"/>
      <c r="J426" s="70" t="str">
        <f>IFERROR(IF(OR('Cue Sheet'!$F426="",'Cue Sheet'!$I426=""),"",(INT(((('Cue Sheet'!$G426-'Cue Sheet'!$D426)*3600)+(('Cue Sheet'!$H426-'Cue Sheet'!$E426)*60)+('Cue Sheet'!$I426-'Cue Sheet'!$F426))/60))),"")</f>
        <v/>
      </c>
      <c r="K426" s="72" t="str">
        <f>IFERROR(IF(OR('Cue Sheet'!$F426="",'Cue Sheet'!$I426=""),"",(MOD(MOD(((('Cue Sheet'!$G426-'Cue Sheet'!$D426)*3600)+(('Cue Sheet'!$H426-'Cue Sheet'!$E426)*60)+('Cue Sheet'!$I426-'Cue Sheet'!$F426)),3600),60))),"")</f>
        <v/>
      </c>
      <c r="L426" s="127"/>
      <c r="M426" s="79"/>
      <c r="N426" s="129"/>
      <c r="O426" s="130"/>
      <c r="P426" s="76"/>
      <c r="Q426" s="131"/>
      <c r="R426" s="128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78" t="str">
        <f>IFERROR(IF((INDIRECT("A"&amp;ROW()-1))="Seq. #",1,IF(ISTEXT('Cue Sheet'!$B427),COUNTA(INDIRECT("B20"):'Cue Sheet'!$B427),"")),"")</f>
        <v/>
      </c>
      <c r="B427" s="68"/>
      <c r="C427" s="79"/>
      <c r="D427" s="70"/>
      <c r="E427" s="71"/>
      <c r="F427" s="72"/>
      <c r="G427" s="70"/>
      <c r="H427" s="71"/>
      <c r="I427" s="72"/>
      <c r="J427" s="70" t="str">
        <f>IFERROR(IF(OR('Cue Sheet'!$F427="",'Cue Sheet'!$I427=""),"",(INT(((('Cue Sheet'!$G427-'Cue Sheet'!$D427)*3600)+(('Cue Sheet'!$H427-'Cue Sheet'!$E427)*60)+('Cue Sheet'!$I427-'Cue Sheet'!$F427))/60))),"")</f>
        <v/>
      </c>
      <c r="K427" s="72" t="str">
        <f>IFERROR(IF(OR('Cue Sheet'!$F427="",'Cue Sheet'!$I427=""),"",(MOD(MOD(((('Cue Sheet'!$G427-'Cue Sheet'!$D427)*3600)+(('Cue Sheet'!$H427-'Cue Sheet'!$E427)*60)+('Cue Sheet'!$I427-'Cue Sheet'!$F427)),3600),60))),"")</f>
        <v/>
      </c>
      <c r="L427" s="127"/>
      <c r="M427" s="79"/>
      <c r="N427" s="129"/>
      <c r="O427" s="130"/>
      <c r="P427" s="76"/>
      <c r="Q427" s="131"/>
      <c r="R427" s="128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78" t="str">
        <f>IFERROR(IF((INDIRECT("A"&amp;ROW()-1))="Seq. #",1,IF(ISTEXT('Cue Sheet'!$B428),COUNTA(INDIRECT("B20"):'Cue Sheet'!$B428),"")),"")</f>
        <v/>
      </c>
      <c r="B428" s="68"/>
      <c r="C428" s="79"/>
      <c r="D428" s="70"/>
      <c r="E428" s="71"/>
      <c r="F428" s="72"/>
      <c r="G428" s="70"/>
      <c r="H428" s="71"/>
      <c r="I428" s="72"/>
      <c r="J428" s="70" t="str">
        <f>IFERROR(IF(OR('Cue Sheet'!$F428="",'Cue Sheet'!$I428=""),"",(INT(((('Cue Sheet'!$G428-'Cue Sheet'!$D428)*3600)+(('Cue Sheet'!$H428-'Cue Sheet'!$E428)*60)+('Cue Sheet'!$I428-'Cue Sheet'!$F428))/60))),"")</f>
        <v/>
      </c>
      <c r="K428" s="72" t="str">
        <f>IFERROR(IF(OR('Cue Sheet'!$F428="",'Cue Sheet'!$I428=""),"",(MOD(MOD(((('Cue Sheet'!$G428-'Cue Sheet'!$D428)*3600)+(('Cue Sheet'!$H428-'Cue Sheet'!$E428)*60)+('Cue Sheet'!$I428-'Cue Sheet'!$F428)),3600),60))),"")</f>
        <v/>
      </c>
      <c r="L428" s="127"/>
      <c r="M428" s="79"/>
      <c r="N428" s="129"/>
      <c r="O428" s="130"/>
      <c r="P428" s="76"/>
      <c r="Q428" s="131"/>
      <c r="R428" s="128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78" t="str">
        <f>IFERROR(IF((INDIRECT("A"&amp;ROW()-1))="Seq. #",1,IF(ISTEXT('Cue Sheet'!$B429),COUNTA(INDIRECT("B20"):'Cue Sheet'!$B429),"")),"")</f>
        <v/>
      </c>
      <c r="B429" s="68"/>
      <c r="C429" s="79"/>
      <c r="D429" s="70"/>
      <c r="E429" s="71"/>
      <c r="F429" s="72"/>
      <c r="G429" s="70"/>
      <c r="H429" s="71"/>
      <c r="I429" s="72"/>
      <c r="J429" s="70" t="str">
        <f>IFERROR(IF(OR('Cue Sheet'!$F429="",'Cue Sheet'!$I429=""),"",(INT(((('Cue Sheet'!$G429-'Cue Sheet'!$D429)*3600)+(('Cue Sheet'!$H429-'Cue Sheet'!$E429)*60)+('Cue Sheet'!$I429-'Cue Sheet'!$F429))/60))),"")</f>
        <v/>
      </c>
      <c r="K429" s="72" t="str">
        <f>IFERROR(IF(OR('Cue Sheet'!$F429="",'Cue Sheet'!$I429=""),"",(MOD(MOD(((('Cue Sheet'!$G429-'Cue Sheet'!$D429)*3600)+(('Cue Sheet'!$H429-'Cue Sheet'!$E429)*60)+('Cue Sheet'!$I429-'Cue Sheet'!$F429)),3600),60))),"")</f>
        <v/>
      </c>
      <c r="L429" s="127"/>
      <c r="M429" s="79"/>
      <c r="N429" s="129"/>
      <c r="O429" s="130"/>
      <c r="P429" s="76"/>
      <c r="Q429" s="131"/>
      <c r="R429" s="128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78" t="str">
        <f>IFERROR(IF((INDIRECT("A"&amp;ROW()-1))="Seq. #",1,IF(ISTEXT('Cue Sheet'!$B430),COUNTA(INDIRECT("B20"):'Cue Sheet'!$B430),"")),"")</f>
        <v/>
      </c>
      <c r="B430" s="68"/>
      <c r="C430" s="79"/>
      <c r="D430" s="70"/>
      <c r="E430" s="71"/>
      <c r="F430" s="72"/>
      <c r="G430" s="70"/>
      <c r="H430" s="71"/>
      <c r="I430" s="72"/>
      <c r="J430" s="70" t="str">
        <f>IFERROR(IF(OR('Cue Sheet'!$F430="",'Cue Sheet'!$I430=""),"",(INT(((('Cue Sheet'!$G430-'Cue Sheet'!$D430)*3600)+(('Cue Sheet'!$H430-'Cue Sheet'!$E430)*60)+('Cue Sheet'!$I430-'Cue Sheet'!$F430))/60))),"")</f>
        <v/>
      </c>
      <c r="K430" s="72" t="str">
        <f>IFERROR(IF(OR('Cue Sheet'!$F430="",'Cue Sheet'!$I430=""),"",(MOD(MOD(((('Cue Sheet'!$G430-'Cue Sheet'!$D430)*3600)+(('Cue Sheet'!$H430-'Cue Sheet'!$E430)*60)+('Cue Sheet'!$I430-'Cue Sheet'!$F430)),3600),60))),"")</f>
        <v/>
      </c>
      <c r="L430" s="127"/>
      <c r="M430" s="79"/>
      <c r="N430" s="129"/>
      <c r="O430" s="130"/>
      <c r="P430" s="76"/>
      <c r="Q430" s="131"/>
      <c r="R430" s="128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78" t="str">
        <f>IFERROR(IF((INDIRECT("A"&amp;ROW()-1))="Seq. #",1,IF(ISTEXT('Cue Sheet'!$B431),COUNTA(INDIRECT("B20"):'Cue Sheet'!$B431),"")),"")</f>
        <v/>
      </c>
      <c r="B431" s="68"/>
      <c r="C431" s="79"/>
      <c r="D431" s="70"/>
      <c r="E431" s="71"/>
      <c r="F431" s="72"/>
      <c r="G431" s="70"/>
      <c r="H431" s="71"/>
      <c r="I431" s="72"/>
      <c r="J431" s="70" t="str">
        <f>IFERROR(IF(OR('Cue Sheet'!$F431="",'Cue Sheet'!$I431=""),"",(INT(((('Cue Sheet'!$G431-'Cue Sheet'!$D431)*3600)+(('Cue Sheet'!$H431-'Cue Sheet'!$E431)*60)+('Cue Sheet'!$I431-'Cue Sheet'!$F431))/60))),"")</f>
        <v/>
      </c>
      <c r="K431" s="72" t="str">
        <f>IFERROR(IF(OR('Cue Sheet'!$F431="",'Cue Sheet'!$I431=""),"",(MOD(MOD(((('Cue Sheet'!$G431-'Cue Sheet'!$D431)*3600)+(('Cue Sheet'!$H431-'Cue Sheet'!$E431)*60)+('Cue Sheet'!$I431-'Cue Sheet'!$F431)),3600),60))),"")</f>
        <v/>
      </c>
      <c r="L431" s="127"/>
      <c r="M431" s="79"/>
      <c r="N431" s="129"/>
      <c r="O431" s="130"/>
      <c r="P431" s="76"/>
      <c r="Q431" s="131"/>
      <c r="R431" s="128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78" t="str">
        <f>IFERROR(IF((INDIRECT("A"&amp;ROW()-1))="Seq. #",1,IF(ISTEXT('Cue Sheet'!$B432),COUNTA(INDIRECT("B20"):'Cue Sheet'!$B432),"")),"")</f>
        <v/>
      </c>
      <c r="B432" s="68"/>
      <c r="C432" s="79"/>
      <c r="D432" s="70"/>
      <c r="E432" s="71"/>
      <c r="F432" s="72"/>
      <c r="G432" s="70"/>
      <c r="H432" s="71"/>
      <c r="I432" s="72"/>
      <c r="J432" s="70" t="str">
        <f>IFERROR(IF(OR('Cue Sheet'!$F432="",'Cue Sheet'!$I432=""),"",(INT(((('Cue Sheet'!$G432-'Cue Sheet'!$D432)*3600)+(('Cue Sheet'!$H432-'Cue Sheet'!$E432)*60)+('Cue Sheet'!$I432-'Cue Sheet'!$F432))/60))),"")</f>
        <v/>
      </c>
      <c r="K432" s="72" t="str">
        <f>IFERROR(IF(OR('Cue Sheet'!$F432="",'Cue Sheet'!$I432=""),"",(MOD(MOD(((('Cue Sheet'!$G432-'Cue Sheet'!$D432)*3600)+(('Cue Sheet'!$H432-'Cue Sheet'!$E432)*60)+('Cue Sheet'!$I432-'Cue Sheet'!$F432)),3600),60))),"")</f>
        <v/>
      </c>
      <c r="L432" s="127"/>
      <c r="M432" s="79"/>
      <c r="N432" s="129"/>
      <c r="O432" s="130"/>
      <c r="P432" s="76"/>
      <c r="Q432" s="131"/>
      <c r="R432" s="128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78" t="str">
        <f>IFERROR(IF((INDIRECT("A"&amp;ROW()-1))="Seq. #",1,IF(ISTEXT('Cue Sheet'!$B433),COUNTA(INDIRECT("B20"):'Cue Sheet'!$B433),"")),"")</f>
        <v/>
      </c>
      <c r="B433" s="68"/>
      <c r="C433" s="79"/>
      <c r="D433" s="70"/>
      <c r="E433" s="71"/>
      <c r="F433" s="72"/>
      <c r="G433" s="70"/>
      <c r="H433" s="71"/>
      <c r="I433" s="72"/>
      <c r="J433" s="70" t="str">
        <f>IFERROR(IF(OR('Cue Sheet'!$F433="",'Cue Sheet'!$I433=""),"",(INT(((('Cue Sheet'!$G433-'Cue Sheet'!$D433)*3600)+(('Cue Sheet'!$H433-'Cue Sheet'!$E433)*60)+('Cue Sheet'!$I433-'Cue Sheet'!$F433))/60))),"")</f>
        <v/>
      </c>
      <c r="K433" s="72" t="str">
        <f>IFERROR(IF(OR('Cue Sheet'!$F433="",'Cue Sheet'!$I433=""),"",(MOD(MOD(((('Cue Sheet'!$G433-'Cue Sheet'!$D433)*3600)+(('Cue Sheet'!$H433-'Cue Sheet'!$E433)*60)+('Cue Sheet'!$I433-'Cue Sheet'!$F433)),3600),60))),"")</f>
        <v/>
      </c>
      <c r="L433" s="127"/>
      <c r="M433" s="79"/>
      <c r="N433" s="129"/>
      <c r="O433" s="130"/>
      <c r="P433" s="76"/>
      <c r="Q433" s="131"/>
      <c r="R433" s="128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78" t="str">
        <f>IFERROR(IF((INDIRECT("A"&amp;ROW()-1))="Seq. #",1,IF(ISTEXT('Cue Sheet'!$B434),COUNTA(INDIRECT("B20"):'Cue Sheet'!$B434),"")),"")</f>
        <v/>
      </c>
      <c r="B434" s="68"/>
      <c r="C434" s="79"/>
      <c r="D434" s="70"/>
      <c r="E434" s="71"/>
      <c r="F434" s="72"/>
      <c r="G434" s="70"/>
      <c r="H434" s="71"/>
      <c r="I434" s="72"/>
      <c r="J434" s="70" t="str">
        <f>IFERROR(IF(OR('Cue Sheet'!$F434="",'Cue Sheet'!$I434=""),"",(INT(((('Cue Sheet'!$G434-'Cue Sheet'!$D434)*3600)+(('Cue Sheet'!$H434-'Cue Sheet'!$E434)*60)+('Cue Sheet'!$I434-'Cue Sheet'!$F434))/60))),"")</f>
        <v/>
      </c>
      <c r="K434" s="72" t="str">
        <f>IFERROR(IF(OR('Cue Sheet'!$F434="",'Cue Sheet'!$I434=""),"",(MOD(MOD(((('Cue Sheet'!$G434-'Cue Sheet'!$D434)*3600)+(('Cue Sheet'!$H434-'Cue Sheet'!$E434)*60)+('Cue Sheet'!$I434-'Cue Sheet'!$F434)),3600),60))),"")</f>
        <v/>
      </c>
      <c r="L434" s="127"/>
      <c r="M434" s="79"/>
      <c r="N434" s="129"/>
      <c r="O434" s="130"/>
      <c r="P434" s="76"/>
      <c r="Q434" s="131"/>
      <c r="R434" s="128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78" t="str">
        <f>IFERROR(IF((INDIRECT("A"&amp;ROW()-1))="Seq. #",1,IF(ISTEXT('Cue Sheet'!$B435),COUNTA(INDIRECT("B20"):'Cue Sheet'!$B435),"")),"")</f>
        <v/>
      </c>
      <c r="B435" s="68"/>
      <c r="C435" s="79"/>
      <c r="D435" s="70"/>
      <c r="E435" s="71"/>
      <c r="F435" s="72"/>
      <c r="G435" s="70"/>
      <c r="H435" s="71"/>
      <c r="I435" s="72"/>
      <c r="J435" s="70" t="str">
        <f>IFERROR(IF(OR('Cue Sheet'!$F435="",'Cue Sheet'!$I435=""),"",(INT(((('Cue Sheet'!$G435-'Cue Sheet'!$D435)*3600)+(('Cue Sheet'!$H435-'Cue Sheet'!$E435)*60)+('Cue Sheet'!$I435-'Cue Sheet'!$F435))/60))),"")</f>
        <v/>
      </c>
      <c r="K435" s="72" t="str">
        <f>IFERROR(IF(OR('Cue Sheet'!$F435="",'Cue Sheet'!$I435=""),"",(MOD(MOD(((('Cue Sheet'!$G435-'Cue Sheet'!$D435)*3600)+(('Cue Sheet'!$H435-'Cue Sheet'!$E435)*60)+('Cue Sheet'!$I435-'Cue Sheet'!$F435)),3600),60))),"")</f>
        <v/>
      </c>
      <c r="L435" s="127"/>
      <c r="M435" s="79"/>
      <c r="N435" s="129"/>
      <c r="O435" s="130"/>
      <c r="P435" s="76"/>
      <c r="Q435" s="131"/>
      <c r="R435" s="128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78" t="str">
        <f>IFERROR(IF((INDIRECT("A"&amp;ROW()-1))="Seq. #",1,IF(ISTEXT('Cue Sheet'!$B436),COUNTA(INDIRECT("B20"):'Cue Sheet'!$B436),"")),"")</f>
        <v/>
      </c>
      <c r="B436" s="68"/>
      <c r="C436" s="79"/>
      <c r="D436" s="70"/>
      <c r="E436" s="71"/>
      <c r="F436" s="72"/>
      <c r="G436" s="70"/>
      <c r="H436" s="71"/>
      <c r="I436" s="72"/>
      <c r="J436" s="70" t="str">
        <f>IFERROR(IF(OR('Cue Sheet'!$F436="",'Cue Sheet'!$I436=""),"",(INT(((('Cue Sheet'!$G436-'Cue Sheet'!$D436)*3600)+(('Cue Sheet'!$H436-'Cue Sheet'!$E436)*60)+('Cue Sheet'!$I436-'Cue Sheet'!$F436))/60))),"")</f>
        <v/>
      </c>
      <c r="K436" s="72" t="str">
        <f>IFERROR(IF(OR('Cue Sheet'!$F436="",'Cue Sheet'!$I436=""),"",(MOD(MOD(((('Cue Sheet'!$G436-'Cue Sheet'!$D436)*3600)+(('Cue Sheet'!$H436-'Cue Sheet'!$E436)*60)+('Cue Sheet'!$I436-'Cue Sheet'!$F436)),3600),60))),"")</f>
        <v/>
      </c>
      <c r="L436" s="127"/>
      <c r="M436" s="79"/>
      <c r="N436" s="129"/>
      <c r="O436" s="130"/>
      <c r="P436" s="76"/>
      <c r="Q436" s="131"/>
      <c r="R436" s="128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78" t="str">
        <f>IFERROR(IF((INDIRECT("A"&amp;ROW()-1))="Seq. #",1,IF(ISTEXT('Cue Sheet'!$B437),COUNTA(INDIRECT("B20"):'Cue Sheet'!$B437),"")),"")</f>
        <v/>
      </c>
      <c r="B437" s="68"/>
      <c r="C437" s="79"/>
      <c r="D437" s="70"/>
      <c r="E437" s="71"/>
      <c r="F437" s="72"/>
      <c r="G437" s="70"/>
      <c r="H437" s="71"/>
      <c r="I437" s="72"/>
      <c r="J437" s="70" t="str">
        <f>IFERROR(IF(OR('Cue Sheet'!$F437="",'Cue Sheet'!$I437=""),"",(INT(((('Cue Sheet'!$G437-'Cue Sheet'!$D437)*3600)+(('Cue Sheet'!$H437-'Cue Sheet'!$E437)*60)+('Cue Sheet'!$I437-'Cue Sheet'!$F437))/60))),"")</f>
        <v/>
      </c>
      <c r="K437" s="72" t="str">
        <f>IFERROR(IF(OR('Cue Sheet'!$F437="",'Cue Sheet'!$I437=""),"",(MOD(MOD(((('Cue Sheet'!$G437-'Cue Sheet'!$D437)*3600)+(('Cue Sheet'!$H437-'Cue Sheet'!$E437)*60)+('Cue Sheet'!$I437-'Cue Sheet'!$F437)),3600),60))),"")</f>
        <v/>
      </c>
      <c r="L437" s="127"/>
      <c r="M437" s="79"/>
      <c r="N437" s="129"/>
      <c r="O437" s="130"/>
      <c r="P437" s="76"/>
      <c r="Q437" s="131"/>
      <c r="R437" s="128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78" t="str">
        <f>IFERROR(IF((INDIRECT("A"&amp;ROW()-1))="Seq. #",1,IF(ISTEXT('Cue Sheet'!$B438),COUNTA(INDIRECT("B20"):'Cue Sheet'!$B438),"")),"")</f>
        <v/>
      </c>
      <c r="B438" s="68"/>
      <c r="C438" s="79"/>
      <c r="D438" s="70"/>
      <c r="E438" s="71"/>
      <c r="F438" s="72"/>
      <c r="G438" s="70"/>
      <c r="H438" s="71"/>
      <c r="I438" s="72"/>
      <c r="J438" s="70" t="str">
        <f>IFERROR(IF(OR('Cue Sheet'!$F438="",'Cue Sheet'!$I438=""),"",(INT(((('Cue Sheet'!$G438-'Cue Sheet'!$D438)*3600)+(('Cue Sheet'!$H438-'Cue Sheet'!$E438)*60)+('Cue Sheet'!$I438-'Cue Sheet'!$F438))/60))),"")</f>
        <v/>
      </c>
      <c r="K438" s="72" t="str">
        <f>IFERROR(IF(OR('Cue Sheet'!$F438="",'Cue Sheet'!$I438=""),"",(MOD(MOD(((('Cue Sheet'!$G438-'Cue Sheet'!$D438)*3600)+(('Cue Sheet'!$H438-'Cue Sheet'!$E438)*60)+('Cue Sheet'!$I438-'Cue Sheet'!$F438)),3600),60))),"")</f>
        <v/>
      </c>
      <c r="L438" s="127"/>
      <c r="M438" s="79"/>
      <c r="N438" s="129"/>
      <c r="O438" s="130"/>
      <c r="P438" s="76"/>
      <c r="Q438" s="131"/>
      <c r="R438" s="128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78" t="str">
        <f>IFERROR(IF((INDIRECT("A"&amp;ROW()-1))="Seq. #",1,IF(ISTEXT('Cue Sheet'!$B439),COUNTA(INDIRECT("B20"):'Cue Sheet'!$B439),"")),"")</f>
        <v/>
      </c>
      <c r="B439" s="68"/>
      <c r="C439" s="79"/>
      <c r="D439" s="70"/>
      <c r="E439" s="71"/>
      <c r="F439" s="72"/>
      <c r="G439" s="70"/>
      <c r="H439" s="71"/>
      <c r="I439" s="72"/>
      <c r="J439" s="70" t="str">
        <f>IFERROR(IF(OR('Cue Sheet'!$F439="",'Cue Sheet'!$I439=""),"",(INT(((('Cue Sheet'!$G439-'Cue Sheet'!$D439)*3600)+(('Cue Sheet'!$H439-'Cue Sheet'!$E439)*60)+('Cue Sheet'!$I439-'Cue Sheet'!$F439))/60))),"")</f>
        <v/>
      </c>
      <c r="K439" s="72" t="str">
        <f>IFERROR(IF(OR('Cue Sheet'!$F439="",'Cue Sheet'!$I439=""),"",(MOD(MOD(((('Cue Sheet'!$G439-'Cue Sheet'!$D439)*3600)+(('Cue Sheet'!$H439-'Cue Sheet'!$E439)*60)+('Cue Sheet'!$I439-'Cue Sheet'!$F439)),3600),60))),"")</f>
        <v/>
      </c>
      <c r="L439" s="127"/>
      <c r="M439" s="79"/>
      <c r="N439" s="129"/>
      <c r="O439" s="130"/>
      <c r="P439" s="76"/>
      <c r="Q439" s="131"/>
      <c r="R439" s="128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78" t="str">
        <f>IFERROR(IF((INDIRECT("A"&amp;ROW()-1))="Seq. #",1,IF(ISTEXT('Cue Sheet'!$B440),COUNTA(INDIRECT("B20"):'Cue Sheet'!$B440),"")),"")</f>
        <v/>
      </c>
      <c r="B440" s="68"/>
      <c r="C440" s="79"/>
      <c r="D440" s="70"/>
      <c r="E440" s="71"/>
      <c r="F440" s="72"/>
      <c r="G440" s="70"/>
      <c r="H440" s="71"/>
      <c r="I440" s="72"/>
      <c r="J440" s="70" t="str">
        <f>IFERROR(IF(OR('Cue Sheet'!$F440="",'Cue Sheet'!$I440=""),"",(INT(((('Cue Sheet'!$G440-'Cue Sheet'!$D440)*3600)+(('Cue Sheet'!$H440-'Cue Sheet'!$E440)*60)+('Cue Sheet'!$I440-'Cue Sheet'!$F440))/60))),"")</f>
        <v/>
      </c>
      <c r="K440" s="72" t="str">
        <f>IFERROR(IF(OR('Cue Sheet'!$F440="",'Cue Sheet'!$I440=""),"",(MOD(MOD(((('Cue Sheet'!$G440-'Cue Sheet'!$D440)*3600)+(('Cue Sheet'!$H440-'Cue Sheet'!$E440)*60)+('Cue Sheet'!$I440-'Cue Sheet'!$F440)),3600),60))),"")</f>
        <v/>
      </c>
      <c r="L440" s="127"/>
      <c r="M440" s="79"/>
      <c r="N440" s="129"/>
      <c r="O440" s="130"/>
      <c r="P440" s="76"/>
      <c r="Q440" s="131"/>
      <c r="R440" s="128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78" t="str">
        <f>IFERROR(IF((INDIRECT("A"&amp;ROW()-1))="Seq. #",1,IF(ISTEXT('Cue Sheet'!$B441),COUNTA(INDIRECT("B20"):'Cue Sheet'!$B441),"")),"")</f>
        <v/>
      </c>
      <c r="B441" s="68"/>
      <c r="C441" s="79"/>
      <c r="D441" s="70"/>
      <c r="E441" s="71"/>
      <c r="F441" s="72"/>
      <c r="G441" s="70"/>
      <c r="H441" s="71"/>
      <c r="I441" s="72"/>
      <c r="J441" s="70" t="str">
        <f>IFERROR(IF(OR('Cue Sheet'!$F441="",'Cue Sheet'!$I441=""),"",(INT(((('Cue Sheet'!$G441-'Cue Sheet'!$D441)*3600)+(('Cue Sheet'!$H441-'Cue Sheet'!$E441)*60)+('Cue Sheet'!$I441-'Cue Sheet'!$F441))/60))),"")</f>
        <v/>
      </c>
      <c r="K441" s="72" t="str">
        <f>IFERROR(IF(OR('Cue Sheet'!$F441="",'Cue Sheet'!$I441=""),"",(MOD(MOD(((('Cue Sheet'!$G441-'Cue Sheet'!$D441)*3600)+(('Cue Sheet'!$H441-'Cue Sheet'!$E441)*60)+('Cue Sheet'!$I441-'Cue Sheet'!$F441)),3600),60))),"")</f>
        <v/>
      </c>
      <c r="L441" s="127"/>
      <c r="M441" s="79"/>
      <c r="N441" s="129"/>
      <c r="O441" s="130"/>
      <c r="P441" s="76"/>
      <c r="Q441" s="131"/>
      <c r="R441" s="128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78" t="str">
        <f>IFERROR(IF((INDIRECT("A"&amp;ROW()-1))="Seq. #",1,IF(ISTEXT('Cue Sheet'!$B442),COUNTA(INDIRECT("B20"):'Cue Sheet'!$B442),"")),"")</f>
        <v/>
      </c>
      <c r="B442" s="68"/>
      <c r="C442" s="79"/>
      <c r="D442" s="70"/>
      <c r="E442" s="71"/>
      <c r="F442" s="72"/>
      <c r="G442" s="70"/>
      <c r="H442" s="71"/>
      <c r="I442" s="72"/>
      <c r="J442" s="70" t="str">
        <f>IFERROR(IF(OR('Cue Sheet'!$F442="",'Cue Sheet'!$I442=""),"",(INT(((('Cue Sheet'!$G442-'Cue Sheet'!$D442)*3600)+(('Cue Sheet'!$H442-'Cue Sheet'!$E442)*60)+('Cue Sheet'!$I442-'Cue Sheet'!$F442))/60))),"")</f>
        <v/>
      </c>
      <c r="K442" s="72" t="str">
        <f>IFERROR(IF(OR('Cue Sheet'!$F442="",'Cue Sheet'!$I442=""),"",(MOD(MOD(((('Cue Sheet'!$G442-'Cue Sheet'!$D442)*3600)+(('Cue Sheet'!$H442-'Cue Sheet'!$E442)*60)+('Cue Sheet'!$I442-'Cue Sheet'!$F442)),3600),60))),"")</f>
        <v/>
      </c>
      <c r="L442" s="127"/>
      <c r="M442" s="79"/>
      <c r="N442" s="129"/>
      <c r="O442" s="130"/>
      <c r="P442" s="76"/>
      <c r="Q442" s="131"/>
      <c r="R442" s="128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78" t="str">
        <f>IFERROR(IF((INDIRECT("A"&amp;ROW()-1))="Seq. #",1,IF(ISTEXT('Cue Sheet'!$B443),COUNTA(INDIRECT("B20"):'Cue Sheet'!$B443),"")),"")</f>
        <v/>
      </c>
      <c r="B443" s="68"/>
      <c r="C443" s="79"/>
      <c r="D443" s="70"/>
      <c r="E443" s="71"/>
      <c r="F443" s="72"/>
      <c r="G443" s="70"/>
      <c r="H443" s="71"/>
      <c r="I443" s="72"/>
      <c r="J443" s="70" t="str">
        <f>IFERROR(IF(OR('Cue Sheet'!$F443="",'Cue Sheet'!$I443=""),"",(INT(((('Cue Sheet'!$G443-'Cue Sheet'!$D443)*3600)+(('Cue Sheet'!$H443-'Cue Sheet'!$E443)*60)+('Cue Sheet'!$I443-'Cue Sheet'!$F443))/60))),"")</f>
        <v/>
      </c>
      <c r="K443" s="72" t="str">
        <f>IFERROR(IF(OR('Cue Sheet'!$F443="",'Cue Sheet'!$I443=""),"",(MOD(MOD(((('Cue Sheet'!$G443-'Cue Sheet'!$D443)*3600)+(('Cue Sheet'!$H443-'Cue Sheet'!$E443)*60)+('Cue Sheet'!$I443-'Cue Sheet'!$F443)),3600),60))),"")</f>
        <v/>
      </c>
      <c r="L443" s="127"/>
      <c r="M443" s="79"/>
      <c r="N443" s="129"/>
      <c r="O443" s="130"/>
      <c r="P443" s="76"/>
      <c r="Q443" s="131"/>
      <c r="R443" s="128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78" t="str">
        <f>IFERROR(IF((INDIRECT("A"&amp;ROW()-1))="Seq. #",1,IF(ISTEXT('Cue Sheet'!$B444),COUNTA(INDIRECT("B20"):'Cue Sheet'!$B444),"")),"")</f>
        <v/>
      </c>
      <c r="B444" s="68"/>
      <c r="C444" s="79"/>
      <c r="D444" s="70"/>
      <c r="E444" s="71"/>
      <c r="F444" s="72"/>
      <c r="G444" s="70"/>
      <c r="H444" s="71"/>
      <c r="I444" s="72"/>
      <c r="J444" s="70" t="str">
        <f>IFERROR(IF(OR('Cue Sheet'!$F444="",'Cue Sheet'!$I444=""),"",(INT(((('Cue Sheet'!$G444-'Cue Sheet'!$D444)*3600)+(('Cue Sheet'!$H444-'Cue Sheet'!$E444)*60)+('Cue Sheet'!$I444-'Cue Sheet'!$F444))/60))),"")</f>
        <v/>
      </c>
      <c r="K444" s="72" t="str">
        <f>IFERROR(IF(OR('Cue Sheet'!$F444="",'Cue Sheet'!$I444=""),"",(MOD(MOD(((('Cue Sheet'!$G444-'Cue Sheet'!$D444)*3600)+(('Cue Sheet'!$H444-'Cue Sheet'!$E444)*60)+('Cue Sheet'!$I444-'Cue Sheet'!$F444)),3600),60))),"")</f>
        <v/>
      </c>
      <c r="L444" s="127"/>
      <c r="M444" s="79"/>
      <c r="N444" s="129"/>
      <c r="O444" s="130"/>
      <c r="P444" s="76"/>
      <c r="Q444" s="131"/>
      <c r="R444" s="128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78" t="str">
        <f>IFERROR(IF((INDIRECT("A"&amp;ROW()-1))="Seq. #",1,IF(ISTEXT('Cue Sheet'!$B445),COUNTA(INDIRECT("B20"):'Cue Sheet'!$B445),"")),"")</f>
        <v/>
      </c>
      <c r="B445" s="68"/>
      <c r="C445" s="79"/>
      <c r="D445" s="70"/>
      <c r="E445" s="71"/>
      <c r="F445" s="72"/>
      <c r="G445" s="70"/>
      <c r="H445" s="71"/>
      <c r="I445" s="72"/>
      <c r="J445" s="70" t="str">
        <f>IFERROR(IF(OR('Cue Sheet'!$F445="",'Cue Sheet'!$I445=""),"",(INT(((('Cue Sheet'!$G445-'Cue Sheet'!$D445)*3600)+(('Cue Sheet'!$H445-'Cue Sheet'!$E445)*60)+('Cue Sheet'!$I445-'Cue Sheet'!$F445))/60))),"")</f>
        <v/>
      </c>
      <c r="K445" s="72" t="str">
        <f>IFERROR(IF(OR('Cue Sheet'!$F445="",'Cue Sheet'!$I445=""),"",(MOD(MOD(((('Cue Sheet'!$G445-'Cue Sheet'!$D445)*3600)+(('Cue Sheet'!$H445-'Cue Sheet'!$E445)*60)+('Cue Sheet'!$I445-'Cue Sheet'!$F445)),3600),60))),"")</f>
        <v/>
      </c>
      <c r="L445" s="127"/>
      <c r="M445" s="79"/>
      <c r="N445" s="129"/>
      <c r="O445" s="130"/>
      <c r="P445" s="76"/>
      <c r="Q445" s="131"/>
      <c r="R445" s="128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78" t="str">
        <f>IFERROR(IF((INDIRECT("A"&amp;ROW()-1))="Seq. #",1,IF(ISTEXT('Cue Sheet'!$B446),COUNTA(INDIRECT("B20"):'Cue Sheet'!$B446),"")),"")</f>
        <v/>
      </c>
      <c r="B446" s="68"/>
      <c r="C446" s="79"/>
      <c r="D446" s="70"/>
      <c r="E446" s="71"/>
      <c r="F446" s="72"/>
      <c r="G446" s="70"/>
      <c r="H446" s="71"/>
      <c r="I446" s="72"/>
      <c r="J446" s="70" t="str">
        <f>IFERROR(IF(OR('Cue Sheet'!$F446="",'Cue Sheet'!$I446=""),"",(INT(((('Cue Sheet'!$G446-'Cue Sheet'!$D446)*3600)+(('Cue Sheet'!$H446-'Cue Sheet'!$E446)*60)+('Cue Sheet'!$I446-'Cue Sheet'!$F446))/60))),"")</f>
        <v/>
      </c>
      <c r="K446" s="72" t="str">
        <f>IFERROR(IF(OR('Cue Sheet'!$F446="",'Cue Sheet'!$I446=""),"",(MOD(MOD(((('Cue Sheet'!$G446-'Cue Sheet'!$D446)*3600)+(('Cue Sheet'!$H446-'Cue Sheet'!$E446)*60)+('Cue Sheet'!$I446-'Cue Sheet'!$F446)),3600),60))),"")</f>
        <v/>
      </c>
      <c r="L446" s="127"/>
      <c r="M446" s="79"/>
      <c r="N446" s="129"/>
      <c r="O446" s="130"/>
      <c r="P446" s="76"/>
      <c r="Q446" s="131"/>
      <c r="R446" s="128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78" t="str">
        <f>IFERROR(IF((INDIRECT("A"&amp;ROW()-1))="Seq. #",1,IF(ISTEXT('Cue Sheet'!$B447),COUNTA(INDIRECT("B20"):'Cue Sheet'!$B447),"")),"")</f>
        <v/>
      </c>
      <c r="B447" s="68"/>
      <c r="C447" s="79"/>
      <c r="D447" s="70"/>
      <c r="E447" s="71"/>
      <c r="F447" s="72"/>
      <c r="G447" s="70"/>
      <c r="H447" s="71"/>
      <c r="I447" s="72"/>
      <c r="J447" s="70" t="str">
        <f>IFERROR(IF(OR('Cue Sheet'!$F447="",'Cue Sheet'!$I447=""),"",(INT(((('Cue Sheet'!$G447-'Cue Sheet'!$D447)*3600)+(('Cue Sheet'!$H447-'Cue Sheet'!$E447)*60)+('Cue Sheet'!$I447-'Cue Sheet'!$F447))/60))),"")</f>
        <v/>
      </c>
      <c r="K447" s="72" t="str">
        <f>IFERROR(IF(OR('Cue Sheet'!$F447="",'Cue Sheet'!$I447=""),"",(MOD(MOD(((('Cue Sheet'!$G447-'Cue Sheet'!$D447)*3600)+(('Cue Sheet'!$H447-'Cue Sheet'!$E447)*60)+('Cue Sheet'!$I447-'Cue Sheet'!$F447)),3600),60))),"")</f>
        <v/>
      </c>
      <c r="L447" s="127"/>
      <c r="M447" s="79"/>
      <c r="N447" s="129"/>
      <c r="O447" s="130"/>
      <c r="P447" s="76"/>
      <c r="Q447" s="131"/>
      <c r="R447" s="128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78" t="str">
        <f>IFERROR(IF((INDIRECT("A"&amp;ROW()-1))="Seq. #",1,IF(ISTEXT('Cue Sheet'!$B448),COUNTA(INDIRECT("B20"):'Cue Sheet'!$B448),"")),"")</f>
        <v/>
      </c>
      <c r="B448" s="68"/>
      <c r="C448" s="79"/>
      <c r="D448" s="70"/>
      <c r="E448" s="71"/>
      <c r="F448" s="72"/>
      <c r="G448" s="70"/>
      <c r="H448" s="71"/>
      <c r="I448" s="72"/>
      <c r="J448" s="70" t="str">
        <f>IFERROR(IF(OR('Cue Sheet'!$F448="",'Cue Sheet'!$I448=""),"",(INT(((('Cue Sheet'!$G448-'Cue Sheet'!$D448)*3600)+(('Cue Sheet'!$H448-'Cue Sheet'!$E448)*60)+('Cue Sheet'!$I448-'Cue Sheet'!$F448))/60))),"")</f>
        <v/>
      </c>
      <c r="K448" s="72" t="str">
        <f>IFERROR(IF(OR('Cue Sheet'!$F448="",'Cue Sheet'!$I448=""),"",(MOD(MOD(((('Cue Sheet'!$G448-'Cue Sheet'!$D448)*3600)+(('Cue Sheet'!$H448-'Cue Sheet'!$E448)*60)+('Cue Sheet'!$I448-'Cue Sheet'!$F448)),3600),60))),"")</f>
        <v/>
      </c>
      <c r="L448" s="127"/>
      <c r="M448" s="79"/>
      <c r="N448" s="129"/>
      <c r="O448" s="130"/>
      <c r="P448" s="76"/>
      <c r="Q448" s="131"/>
      <c r="R448" s="128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78" t="str">
        <f>IFERROR(IF((INDIRECT("A"&amp;ROW()-1))="Seq. #",1,IF(ISTEXT('Cue Sheet'!$B449),COUNTA(INDIRECT("B20"):'Cue Sheet'!$B449),"")),"")</f>
        <v/>
      </c>
      <c r="B449" s="68"/>
      <c r="C449" s="79"/>
      <c r="D449" s="70"/>
      <c r="E449" s="71"/>
      <c r="F449" s="72"/>
      <c r="G449" s="70"/>
      <c r="H449" s="71"/>
      <c r="I449" s="72"/>
      <c r="J449" s="70" t="str">
        <f>IFERROR(IF(OR('Cue Sheet'!$F449="",'Cue Sheet'!$I449=""),"",(INT(((('Cue Sheet'!$G449-'Cue Sheet'!$D449)*3600)+(('Cue Sheet'!$H449-'Cue Sheet'!$E449)*60)+('Cue Sheet'!$I449-'Cue Sheet'!$F449))/60))),"")</f>
        <v/>
      </c>
      <c r="K449" s="72" t="str">
        <f>IFERROR(IF(OR('Cue Sheet'!$F449="",'Cue Sheet'!$I449=""),"",(MOD(MOD(((('Cue Sheet'!$G449-'Cue Sheet'!$D449)*3600)+(('Cue Sheet'!$H449-'Cue Sheet'!$E449)*60)+('Cue Sheet'!$I449-'Cue Sheet'!$F449)),3600),60))),"")</f>
        <v/>
      </c>
      <c r="L449" s="127"/>
      <c r="M449" s="79"/>
      <c r="N449" s="129"/>
      <c r="O449" s="130"/>
      <c r="P449" s="76"/>
      <c r="Q449" s="131"/>
      <c r="R449" s="128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78" t="str">
        <f>IFERROR(IF((INDIRECT("A"&amp;ROW()-1))="Seq. #",1,IF(ISTEXT('Cue Sheet'!$B450),COUNTA(INDIRECT("B20"):'Cue Sheet'!$B450),"")),"")</f>
        <v/>
      </c>
      <c r="B450" s="68"/>
      <c r="C450" s="79"/>
      <c r="D450" s="70"/>
      <c r="E450" s="71"/>
      <c r="F450" s="72"/>
      <c r="G450" s="70"/>
      <c r="H450" s="71"/>
      <c r="I450" s="72"/>
      <c r="J450" s="70" t="str">
        <f>IFERROR(IF(OR('Cue Sheet'!$F450="",'Cue Sheet'!$I450=""),"",(INT(((('Cue Sheet'!$G450-'Cue Sheet'!$D450)*3600)+(('Cue Sheet'!$H450-'Cue Sheet'!$E450)*60)+('Cue Sheet'!$I450-'Cue Sheet'!$F450))/60))),"")</f>
        <v/>
      </c>
      <c r="K450" s="72" t="str">
        <f>IFERROR(IF(OR('Cue Sheet'!$F450="",'Cue Sheet'!$I450=""),"",(MOD(MOD(((('Cue Sheet'!$G450-'Cue Sheet'!$D450)*3600)+(('Cue Sheet'!$H450-'Cue Sheet'!$E450)*60)+('Cue Sheet'!$I450-'Cue Sheet'!$F450)),3600),60))),"")</f>
        <v/>
      </c>
      <c r="L450" s="127"/>
      <c r="M450" s="79"/>
      <c r="N450" s="129"/>
      <c r="O450" s="130"/>
      <c r="P450" s="76"/>
      <c r="Q450" s="131"/>
      <c r="R450" s="128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78" t="str">
        <f>IFERROR(IF((INDIRECT("A"&amp;ROW()-1))="Seq. #",1,IF(ISTEXT('Cue Sheet'!$B451),COUNTA(INDIRECT("B20"):'Cue Sheet'!$B451),"")),"")</f>
        <v/>
      </c>
      <c r="B451" s="68"/>
      <c r="C451" s="79"/>
      <c r="D451" s="70"/>
      <c r="E451" s="71"/>
      <c r="F451" s="72"/>
      <c r="G451" s="70"/>
      <c r="H451" s="71"/>
      <c r="I451" s="72"/>
      <c r="J451" s="70" t="str">
        <f>IFERROR(IF(OR('Cue Sheet'!$F451="",'Cue Sheet'!$I451=""),"",(INT(((('Cue Sheet'!$G451-'Cue Sheet'!$D451)*3600)+(('Cue Sheet'!$H451-'Cue Sheet'!$E451)*60)+('Cue Sheet'!$I451-'Cue Sheet'!$F451))/60))),"")</f>
        <v/>
      </c>
      <c r="K451" s="72" t="str">
        <f>IFERROR(IF(OR('Cue Sheet'!$F451="",'Cue Sheet'!$I451=""),"",(MOD(MOD(((('Cue Sheet'!$G451-'Cue Sheet'!$D451)*3600)+(('Cue Sheet'!$H451-'Cue Sheet'!$E451)*60)+('Cue Sheet'!$I451-'Cue Sheet'!$F451)),3600),60))),"")</f>
        <v/>
      </c>
      <c r="L451" s="127"/>
      <c r="M451" s="79"/>
      <c r="N451" s="129"/>
      <c r="O451" s="130"/>
      <c r="P451" s="76"/>
      <c r="Q451" s="131"/>
      <c r="R451" s="128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78" t="str">
        <f>IFERROR(IF((INDIRECT("A"&amp;ROW()-1))="Seq. #",1,IF(ISTEXT('Cue Sheet'!$B452),COUNTA(INDIRECT("B20"):'Cue Sheet'!$B452),"")),"")</f>
        <v/>
      </c>
      <c r="B452" s="68"/>
      <c r="C452" s="79"/>
      <c r="D452" s="70"/>
      <c r="E452" s="71"/>
      <c r="F452" s="72"/>
      <c r="G452" s="70"/>
      <c r="H452" s="71"/>
      <c r="I452" s="72"/>
      <c r="J452" s="70" t="str">
        <f>IFERROR(IF(OR('Cue Sheet'!$F452="",'Cue Sheet'!$I452=""),"",(INT(((('Cue Sheet'!$G452-'Cue Sheet'!$D452)*3600)+(('Cue Sheet'!$H452-'Cue Sheet'!$E452)*60)+('Cue Sheet'!$I452-'Cue Sheet'!$F452))/60))),"")</f>
        <v/>
      </c>
      <c r="K452" s="72" t="str">
        <f>IFERROR(IF(OR('Cue Sheet'!$F452="",'Cue Sheet'!$I452=""),"",(MOD(MOD(((('Cue Sheet'!$G452-'Cue Sheet'!$D452)*3600)+(('Cue Sheet'!$H452-'Cue Sheet'!$E452)*60)+('Cue Sheet'!$I452-'Cue Sheet'!$F452)),3600),60))),"")</f>
        <v/>
      </c>
      <c r="L452" s="127"/>
      <c r="M452" s="79"/>
      <c r="N452" s="129"/>
      <c r="O452" s="130"/>
      <c r="P452" s="76"/>
      <c r="Q452" s="131"/>
      <c r="R452" s="128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78" t="str">
        <f>IFERROR(IF((INDIRECT("A"&amp;ROW()-1))="Seq. #",1,IF(ISTEXT('Cue Sheet'!$B453),COUNTA(INDIRECT("B20"):'Cue Sheet'!$B453),"")),"")</f>
        <v/>
      </c>
      <c r="B453" s="68"/>
      <c r="C453" s="79"/>
      <c r="D453" s="70"/>
      <c r="E453" s="71"/>
      <c r="F453" s="72"/>
      <c r="G453" s="70"/>
      <c r="H453" s="71"/>
      <c r="I453" s="72"/>
      <c r="J453" s="70" t="str">
        <f>IFERROR(IF(OR('Cue Sheet'!$F453="",'Cue Sheet'!$I453=""),"",(INT(((('Cue Sheet'!$G453-'Cue Sheet'!$D453)*3600)+(('Cue Sheet'!$H453-'Cue Sheet'!$E453)*60)+('Cue Sheet'!$I453-'Cue Sheet'!$F453))/60))),"")</f>
        <v/>
      </c>
      <c r="K453" s="72" t="str">
        <f>IFERROR(IF(OR('Cue Sheet'!$F453="",'Cue Sheet'!$I453=""),"",(MOD(MOD(((('Cue Sheet'!$G453-'Cue Sheet'!$D453)*3600)+(('Cue Sheet'!$H453-'Cue Sheet'!$E453)*60)+('Cue Sheet'!$I453-'Cue Sheet'!$F453)),3600),60))),"")</f>
        <v/>
      </c>
      <c r="L453" s="127"/>
      <c r="M453" s="79"/>
      <c r="N453" s="129"/>
      <c r="O453" s="130"/>
      <c r="P453" s="76"/>
      <c r="Q453" s="131"/>
      <c r="R453" s="128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78" t="str">
        <f>IFERROR(IF((INDIRECT("A"&amp;ROW()-1))="Seq. #",1,IF(ISTEXT('Cue Sheet'!$B454),COUNTA(INDIRECT("B20"):'Cue Sheet'!$B454),"")),"")</f>
        <v/>
      </c>
      <c r="B454" s="68"/>
      <c r="C454" s="79"/>
      <c r="D454" s="70"/>
      <c r="E454" s="71"/>
      <c r="F454" s="72"/>
      <c r="G454" s="70"/>
      <c r="H454" s="71"/>
      <c r="I454" s="72"/>
      <c r="J454" s="70" t="str">
        <f>IFERROR(IF(OR('Cue Sheet'!$F454="",'Cue Sheet'!$I454=""),"",(INT(((('Cue Sheet'!$G454-'Cue Sheet'!$D454)*3600)+(('Cue Sheet'!$H454-'Cue Sheet'!$E454)*60)+('Cue Sheet'!$I454-'Cue Sheet'!$F454))/60))),"")</f>
        <v/>
      </c>
      <c r="K454" s="72" t="str">
        <f>IFERROR(IF(OR('Cue Sheet'!$F454="",'Cue Sheet'!$I454=""),"",(MOD(MOD(((('Cue Sheet'!$G454-'Cue Sheet'!$D454)*3600)+(('Cue Sheet'!$H454-'Cue Sheet'!$E454)*60)+('Cue Sheet'!$I454-'Cue Sheet'!$F454)),3600),60))),"")</f>
        <v/>
      </c>
      <c r="L454" s="127"/>
      <c r="M454" s="79"/>
      <c r="N454" s="129"/>
      <c r="O454" s="130"/>
      <c r="P454" s="76"/>
      <c r="Q454" s="131"/>
      <c r="R454" s="128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78" t="str">
        <f>IFERROR(IF((INDIRECT("A"&amp;ROW()-1))="Seq. #",1,IF(ISTEXT('Cue Sheet'!$B455),COUNTA(INDIRECT("B20"):'Cue Sheet'!$B455),"")),"")</f>
        <v/>
      </c>
      <c r="B455" s="68"/>
      <c r="C455" s="79"/>
      <c r="D455" s="70"/>
      <c r="E455" s="71"/>
      <c r="F455" s="72"/>
      <c r="G455" s="70"/>
      <c r="H455" s="71"/>
      <c r="I455" s="72"/>
      <c r="J455" s="70" t="str">
        <f>IFERROR(IF(OR('Cue Sheet'!$F455="",'Cue Sheet'!$I455=""),"",(INT(((('Cue Sheet'!$G455-'Cue Sheet'!$D455)*3600)+(('Cue Sheet'!$H455-'Cue Sheet'!$E455)*60)+('Cue Sheet'!$I455-'Cue Sheet'!$F455))/60))),"")</f>
        <v/>
      </c>
      <c r="K455" s="72" t="str">
        <f>IFERROR(IF(OR('Cue Sheet'!$F455="",'Cue Sheet'!$I455=""),"",(MOD(MOD(((('Cue Sheet'!$G455-'Cue Sheet'!$D455)*3600)+(('Cue Sheet'!$H455-'Cue Sheet'!$E455)*60)+('Cue Sheet'!$I455-'Cue Sheet'!$F455)),3600),60))),"")</f>
        <v/>
      </c>
      <c r="L455" s="127"/>
      <c r="M455" s="79"/>
      <c r="N455" s="129"/>
      <c r="O455" s="130"/>
      <c r="P455" s="76"/>
      <c r="Q455" s="131"/>
      <c r="R455" s="128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78" t="str">
        <f>IFERROR(IF((INDIRECT("A"&amp;ROW()-1))="Seq. #",1,IF(ISTEXT('Cue Sheet'!$B456),COUNTA(INDIRECT("B20"):'Cue Sheet'!$B456),"")),"")</f>
        <v/>
      </c>
      <c r="B456" s="68"/>
      <c r="C456" s="79"/>
      <c r="D456" s="70"/>
      <c r="E456" s="71"/>
      <c r="F456" s="72"/>
      <c r="G456" s="70"/>
      <c r="H456" s="71"/>
      <c r="I456" s="72"/>
      <c r="J456" s="70" t="str">
        <f>IFERROR(IF(OR('Cue Sheet'!$F456="",'Cue Sheet'!$I456=""),"",(INT(((('Cue Sheet'!$G456-'Cue Sheet'!$D456)*3600)+(('Cue Sheet'!$H456-'Cue Sheet'!$E456)*60)+('Cue Sheet'!$I456-'Cue Sheet'!$F456))/60))),"")</f>
        <v/>
      </c>
      <c r="K456" s="72" t="str">
        <f>IFERROR(IF(OR('Cue Sheet'!$F456="",'Cue Sheet'!$I456=""),"",(MOD(MOD(((('Cue Sheet'!$G456-'Cue Sheet'!$D456)*3600)+(('Cue Sheet'!$H456-'Cue Sheet'!$E456)*60)+('Cue Sheet'!$I456-'Cue Sheet'!$F456)),3600),60))),"")</f>
        <v/>
      </c>
      <c r="L456" s="127"/>
      <c r="M456" s="79"/>
      <c r="N456" s="129"/>
      <c r="O456" s="130"/>
      <c r="P456" s="76"/>
      <c r="Q456" s="131"/>
      <c r="R456" s="128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78" t="str">
        <f>IFERROR(IF((INDIRECT("A"&amp;ROW()-1))="Seq. #",1,IF(ISTEXT('Cue Sheet'!$B457),COUNTA(INDIRECT("B20"):'Cue Sheet'!$B457),"")),"")</f>
        <v/>
      </c>
      <c r="B457" s="68"/>
      <c r="C457" s="79"/>
      <c r="D457" s="70"/>
      <c r="E457" s="71"/>
      <c r="F457" s="72"/>
      <c r="G457" s="70"/>
      <c r="H457" s="71"/>
      <c r="I457" s="72"/>
      <c r="J457" s="70" t="str">
        <f>IFERROR(IF(OR('Cue Sheet'!$F457="",'Cue Sheet'!$I457=""),"",(INT(((('Cue Sheet'!$G457-'Cue Sheet'!$D457)*3600)+(('Cue Sheet'!$H457-'Cue Sheet'!$E457)*60)+('Cue Sheet'!$I457-'Cue Sheet'!$F457))/60))),"")</f>
        <v/>
      </c>
      <c r="K457" s="72" t="str">
        <f>IFERROR(IF(OR('Cue Sheet'!$F457="",'Cue Sheet'!$I457=""),"",(MOD(MOD(((('Cue Sheet'!$G457-'Cue Sheet'!$D457)*3600)+(('Cue Sheet'!$H457-'Cue Sheet'!$E457)*60)+('Cue Sheet'!$I457-'Cue Sheet'!$F457)),3600),60))),"")</f>
        <v/>
      </c>
      <c r="L457" s="127"/>
      <c r="M457" s="79"/>
      <c r="N457" s="129"/>
      <c r="O457" s="130"/>
      <c r="P457" s="76"/>
      <c r="Q457" s="131"/>
      <c r="R457" s="128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78" t="str">
        <f>IFERROR(IF((INDIRECT("A"&amp;ROW()-1))="Seq. #",1,IF(ISTEXT('Cue Sheet'!$B458),COUNTA(INDIRECT("B20"):'Cue Sheet'!$B458),"")),"")</f>
        <v/>
      </c>
      <c r="B458" s="68"/>
      <c r="C458" s="79"/>
      <c r="D458" s="70"/>
      <c r="E458" s="71"/>
      <c r="F458" s="72"/>
      <c r="G458" s="70"/>
      <c r="H458" s="71"/>
      <c r="I458" s="72"/>
      <c r="J458" s="70" t="str">
        <f>IFERROR(IF(OR('Cue Sheet'!$F458="",'Cue Sheet'!$I458=""),"",(INT(((('Cue Sheet'!$G458-'Cue Sheet'!$D458)*3600)+(('Cue Sheet'!$H458-'Cue Sheet'!$E458)*60)+('Cue Sheet'!$I458-'Cue Sheet'!$F458))/60))),"")</f>
        <v/>
      </c>
      <c r="K458" s="72" t="str">
        <f>IFERROR(IF(OR('Cue Sheet'!$F458="",'Cue Sheet'!$I458=""),"",(MOD(MOD(((('Cue Sheet'!$G458-'Cue Sheet'!$D458)*3600)+(('Cue Sheet'!$H458-'Cue Sheet'!$E458)*60)+('Cue Sheet'!$I458-'Cue Sheet'!$F458)),3600),60))),"")</f>
        <v/>
      </c>
      <c r="L458" s="127"/>
      <c r="M458" s="79"/>
      <c r="N458" s="129"/>
      <c r="O458" s="130"/>
      <c r="P458" s="76"/>
      <c r="Q458" s="131"/>
      <c r="R458" s="128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78" t="str">
        <f>IFERROR(IF((INDIRECT("A"&amp;ROW()-1))="Seq. #",1,IF(ISTEXT('Cue Sheet'!$B459),COUNTA(INDIRECT("B20"):'Cue Sheet'!$B459),"")),"")</f>
        <v/>
      </c>
      <c r="B459" s="68"/>
      <c r="C459" s="79"/>
      <c r="D459" s="70"/>
      <c r="E459" s="71"/>
      <c r="F459" s="72"/>
      <c r="G459" s="70"/>
      <c r="H459" s="71"/>
      <c r="I459" s="72"/>
      <c r="J459" s="70" t="str">
        <f>IFERROR(IF(OR('Cue Sheet'!$F459="",'Cue Sheet'!$I459=""),"",(INT(((('Cue Sheet'!$G459-'Cue Sheet'!$D459)*3600)+(('Cue Sheet'!$H459-'Cue Sheet'!$E459)*60)+('Cue Sheet'!$I459-'Cue Sheet'!$F459))/60))),"")</f>
        <v/>
      </c>
      <c r="K459" s="72" t="str">
        <f>IFERROR(IF(OR('Cue Sheet'!$F459="",'Cue Sheet'!$I459=""),"",(MOD(MOD(((('Cue Sheet'!$G459-'Cue Sheet'!$D459)*3600)+(('Cue Sheet'!$H459-'Cue Sheet'!$E459)*60)+('Cue Sheet'!$I459-'Cue Sheet'!$F459)),3600),60))),"")</f>
        <v/>
      </c>
      <c r="L459" s="127"/>
      <c r="M459" s="79"/>
      <c r="N459" s="129"/>
      <c r="O459" s="130"/>
      <c r="P459" s="76"/>
      <c r="Q459" s="131"/>
      <c r="R459" s="128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78" t="str">
        <f>IFERROR(IF((INDIRECT("A"&amp;ROW()-1))="Seq. #",1,IF(ISTEXT('Cue Sheet'!$B460),COUNTA(INDIRECT("B20"):'Cue Sheet'!$B460),"")),"")</f>
        <v/>
      </c>
      <c r="B460" s="68"/>
      <c r="C460" s="79"/>
      <c r="D460" s="70"/>
      <c r="E460" s="71"/>
      <c r="F460" s="72"/>
      <c r="G460" s="70"/>
      <c r="H460" s="71"/>
      <c r="I460" s="72"/>
      <c r="J460" s="70" t="str">
        <f>IFERROR(IF(OR('Cue Sheet'!$F460="",'Cue Sheet'!$I460=""),"",(INT(((('Cue Sheet'!$G460-'Cue Sheet'!$D460)*3600)+(('Cue Sheet'!$H460-'Cue Sheet'!$E460)*60)+('Cue Sheet'!$I460-'Cue Sheet'!$F460))/60))),"")</f>
        <v/>
      </c>
      <c r="K460" s="72" t="str">
        <f>IFERROR(IF(OR('Cue Sheet'!$F460="",'Cue Sheet'!$I460=""),"",(MOD(MOD(((('Cue Sheet'!$G460-'Cue Sheet'!$D460)*3600)+(('Cue Sheet'!$H460-'Cue Sheet'!$E460)*60)+('Cue Sheet'!$I460-'Cue Sheet'!$F460)),3600),60))),"")</f>
        <v/>
      </c>
      <c r="L460" s="127"/>
      <c r="M460" s="79"/>
      <c r="N460" s="129"/>
      <c r="O460" s="130"/>
      <c r="P460" s="76"/>
      <c r="Q460" s="131"/>
      <c r="R460" s="128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78" t="str">
        <f>IFERROR(IF((INDIRECT("A"&amp;ROW()-1))="Seq. #",1,IF(ISTEXT('Cue Sheet'!$B461),COUNTA(INDIRECT("B20"):'Cue Sheet'!$B461),"")),"")</f>
        <v/>
      </c>
      <c r="B461" s="68"/>
      <c r="C461" s="79"/>
      <c r="D461" s="70"/>
      <c r="E461" s="71"/>
      <c r="F461" s="72"/>
      <c r="G461" s="70"/>
      <c r="H461" s="71"/>
      <c r="I461" s="72"/>
      <c r="J461" s="70" t="str">
        <f>IFERROR(IF(OR('Cue Sheet'!$F461="",'Cue Sheet'!$I461=""),"",(INT(((('Cue Sheet'!$G461-'Cue Sheet'!$D461)*3600)+(('Cue Sheet'!$H461-'Cue Sheet'!$E461)*60)+('Cue Sheet'!$I461-'Cue Sheet'!$F461))/60))),"")</f>
        <v/>
      </c>
      <c r="K461" s="72" t="str">
        <f>IFERROR(IF(OR('Cue Sheet'!$F461="",'Cue Sheet'!$I461=""),"",(MOD(MOD(((('Cue Sheet'!$G461-'Cue Sheet'!$D461)*3600)+(('Cue Sheet'!$H461-'Cue Sheet'!$E461)*60)+('Cue Sheet'!$I461-'Cue Sheet'!$F461)),3600),60))),"")</f>
        <v/>
      </c>
      <c r="L461" s="127"/>
      <c r="M461" s="79"/>
      <c r="N461" s="129"/>
      <c r="O461" s="130"/>
      <c r="P461" s="76"/>
      <c r="Q461" s="131"/>
      <c r="R461" s="128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78" t="str">
        <f>IFERROR(IF((INDIRECT("A"&amp;ROW()-1))="Seq. #",1,IF(ISTEXT('Cue Sheet'!$B462),COUNTA(INDIRECT("B20"):'Cue Sheet'!$B462),"")),"")</f>
        <v/>
      </c>
      <c r="B462" s="68"/>
      <c r="C462" s="79"/>
      <c r="D462" s="70"/>
      <c r="E462" s="71"/>
      <c r="F462" s="72"/>
      <c r="G462" s="70"/>
      <c r="H462" s="71"/>
      <c r="I462" s="72"/>
      <c r="J462" s="70" t="str">
        <f>IFERROR(IF(OR('Cue Sheet'!$F462="",'Cue Sheet'!$I462=""),"",(INT(((('Cue Sheet'!$G462-'Cue Sheet'!$D462)*3600)+(('Cue Sheet'!$H462-'Cue Sheet'!$E462)*60)+('Cue Sheet'!$I462-'Cue Sheet'!$F462))/60))),"")</f>
        <v/>
      </c>
      <c r="K462" s="72" t="str">
        <f>IFERROR(IF(OR('Cue Sheet'!$F462="",'Cue Sheet'!$I462=""),"",(MOD(MOD(((('Cue Sheet'!$G462-'Cue Sheet'!$D462)*3600)+(('Cue Sheet'!$H462-'Cue Sheet'!$E462)*60)+('Cue Sheet'!$I462-'Cue Sheet'!$F462)),3600),60))),"")</f>
        <v/>
      </c>
      <c r="L462" s="127"/>
      <c r="M462" s="79"/>
      <c r="N462" s="129"/>
      <c r="O462" s="130"/>
      <c r="P462" s="76"/>
      <c r="Q462" s="131"/>
      <c r="R462" s="128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78" t="str">
        <f>IFERROR(IF((INDIRECT("A"&amp;ROW()-1))="Seq. #",1,IF(ISTEXT('Cue Sheet'!$B463),COUNTA(INDIRECT("B20"):'Cue Sheet'!$B463),"")),"")</f>
        <v/>
      </c>
      <c r="B463" s="68"/>
      <c r="C463" s="79"/>
      <c r="D463" s="70"/>
      <c r="E463" s="71"/>
      <c r="F463" s="72"/>
      <c r="G463" s="70"/>
      <c r="H463" s="71"/>
      <c r="I463" s="72"/>
      <c r="J463" s="70" t="str">
        <f>IFERROR(IF(OR('Cue Sheet'!$F463="",'Cue Sheet'!$I463=""),"",(INT(((('Cue Sheet'!$G463-'Cue Sheet'!$D463)*3600)+(('Cue Sheet'!$H463-'Cue Sheet'!$E463)*60)+('Cue Sheet'!$I463-'Cue Sheet'!$F463))/60))),"")</f>
        <v/>
      </c>
      <c r="K463" s="72" t="str">
        <f>IFERROR(IF(OR('Cue Sheet'!$F463="",'Cue Sheet'!$I463=""),"",(MOD(MOD(((('Cue Sheet'!$G463-'Cue Sheet'!$D463)*3600)+(('Cue Sheet'!$H463-'Cue Sheet'!$E463)*60)+('Cue Sheet'!$I463-'Cue Sheet'!$F463)),3600),60))),"")</f>
        <v/>
      </c>
      <c r="L463" s="127"/>
      <c r="M463" s="79"/>
      <c r="N463" s="129"/>
      <c r="O463" s="130"/>
      <c r="P463" s="76"/>
      <c r="Q463" s="131"/>
      <c r="R463" s="128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78" t="str">
        <f>IFERROR(IF((INDIRECT("A"&amp;ROW()-1))="Seq. #",1,IF(ISTEXT('Cue Sheet'!$B464),COUNTA(INDIRECT("B20"):'Cue Sheet'!$B464),"")),"")</f>
        <v/>
      </c>
      <c r="B464" s="68"/>
      <c r="C464" s="79"/>
      <c r="D464" s="70"/>
      <c r="E464" s="71"/>
      <c r="F464" s="72"/>
      <c r="G464" s="70"/>
      <c r="H464" s="71"/>
      <c r="I464" s="72"/>
      <c r="J464" s="70" t="str">
        <f>IFERROR(IF(OR('Cue Sheet'!$F464="",'Cue Sheet'!$I464=""),"",(INT(((('Cue Sheet'!$G464-'Cue Sheet'!$D464)*3600)+(('Cue Sheet'!$H464-'Cue Sheet'!$E464)*60)+('Cue Sheet'!$I464-'Cue Sheet'!$F464))/60))),"")</f>
        <v/>
      </c>
      <c r="K464" s="72" t="str">
        <f>IFERROR(IF(OR('Cue Sheet'!$F464="",'Cue Sheet'!$I464=""),"",(MOD(MOD(((('Cue Sheet'!$G464-'Cue Sheet'!$D464)*3600)+(('Cue Sheet'!$H464-'Cue Sheet'!$E464)*60)+('Cue Sheet'!$I464-'Cue Sheet'!$F464)),3600),60))),"")</f>
        <v/>
      </c>
      <c r="L464" s="127"/>
      <c r="M464" s="79"/>
      <c r="N464" s="129"/>
      <c r="O464" s="130"/>
      <c r="P464" s="76"/>
      <c r="Q464" s="131"/>
      <c r="R464" s="128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78" t="str">
        <f>IFERROR(IF((INDIRECT("A"&amp;ROW()-1))="Seq. #",1,IF(ISTEXT('Cue Sheet'!$B465),COUNTA(INDIRECT("B20"):'Cue Sheet'!$B465),"")),"")</f>
        <v/>
      </c>
      <c r="B465" s="68"/>
      <c r="C465" s="79"/>
      <c r="D465" s="70"/>
      <c r="E465" s="71"/>
      <c r="F465" s="72"/>
      <c r="G465" s="70"/>
      <c r="H465" s="71"/>
      <c r="I465" s="72"/>
      <c r="J465" s="70" t="str">
        <f>IFERROR(IF(OR('Cue Sheet'!$F465="",'Cue Sheet'!$I465=""),"",(INT(((('Cue Sheet'!$G465-'Cue Sheet'!$D465)*3600)+(('Cue Sheet'!$H465-'Cue Sheet'!$E465)*60)+('Cue Sheet'!$I465-'Cue Sheet'!$F465))/60))),"")</f>
        <v/>
      </c>
      <c r="K465" s="72" t="str">
        <f>IFERROR(IF(OR('Cue Sheet'!$F465="",'Cue Sheet'!$I465=""),"",(MOD(MOD(((('Cue Sheet'!$G465-'Cue Sheet'!$D465)*3600)+(('Cue Sheet'!$H465-'Cue Sheet'!$E465)*60)+('Cue Sheet'!$I465-'Cue Sheet'!$F465)),3600),60))),"")</f>
        <v/>
      </c>
      <c r="L465" s="127"/>
      <c r="M465" s="79"/>
      <c r="N465" s="129"/>
      <c r="O465" s="130"/>
      <c r="P465" s="76"/>
      <c r="Q465" s="131"/>
      <c r="R465" s="128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78" t="str">
        <f>IFERROR(IF((INDIRECT("A"&amp;ROW()-1))="Seq. #",1,IF(ISTEXT('Cue Sheet'!$B466),COUNTA(INDIRECT("B20"):'Cue Sheet'!$B466),"")),"")</f>
        <v/>
      </c>
      <c r="B466" s="68"/>
      <c r="C466" s="79"/>
      <c r="D466" s="70"/>
      <c r="E466" s="71"/>
      <c r="F466" s="72"/>
      <c r="G466" s="70"/>
      <c r="H466" s="71"/>
      <c r="I466" s="72"/>
      <c r="J466" s="70" t="str">
        <f>IFERROR(IF(OR('Cue Sheet'!$F466="",'Cue Sheet'!$I466=""),"",(INT(((('Cue Sheet'!$G466-'Cue Sheet'!$D466)*3600)+(('Cue Sheet'!$H466-'Cue Sheet'!$E466)*60)+('Cue Sheet'!$I466-'Cue Sheet'!$F466))/60))),"")</f>
        <v/>
      </c>
      <c r="K466" s="72" t="str">
        <f>IFERROR(IF(OR('Cue Sheet'!$F466="",'Cue Sheet'!$I466=""),"",(MOD(MOD(((('Cue Sheet'!$G466-'Cue Sheet'!$D466)*3600)+(('Cue Sheet'!$H466-'Cue Sheet'!$E466)*60)+('Cue Sheet'!$I466-'Cue Sheet'!$F466)),3600),60))),"")</f>
        <v/>
      </c>
      <c r="L466" s="127"/>
      <c r="M466" s="79"/>
      <c r="N466" s="129"/>
      <c r="O466" s="130"/>
      <c r="P466" s="76"/>
      <c r="Q466" s="131"/>
      <c r="R466" s="128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78" t="str">
        <f>IFERROR(IF((INDIRECT("A"&amp;ROW()-1))="Seq. #",1,IF(ISTEXT('Cue Sheet'!$B467),COUNTA(INDIRECT("B20"):'Cue Sheet'!$B467),"")),"")</f>
        <v/>
      </c>
      <c r="B467" s="68"/>
      <c r="C467" s="79"/>
      <c r="D467" s="70"/>
      <c r="E467" s="71"/>
      <c r="F467" s="72"/>
      <c r="G467" s="70"/>
      <c r="H467" s="71"/>
      <c r="I467" s="72"/>
      <c r="J467" s="70" t="str">
        <f>IFERROR(IF(OR('Cue Sheet'!$F467="",'Cue Sheet'!$I467=""),"",(INT(((('Cue Sheet'!$G467-'Cue Sheet'!$D467)*3600)+(('Cue Sheet'!$H467-'Cue Sheet'!$E467)*60)+('Cue Sheet'!$I467-'Cue Sheet'!$F467))/60))),"")</f>
        <v/>
      </c>
      <c r="K467" s="72" t="str">
        <f>IFERROR(IF(OR('Cue Sheet'!$F467="",'Cue Sheet'!$I467=""),"",(MOD(MOD(((('Cue Sheet'!$G467-'Cue Sheet'!$D467)*3600)+(('Cue Sheet'!$H467-'Cue Sheet'!$E467)*60)+('Cue Sheet'!$I467-'Cue Sheet'!$F467)),3600),60))),"")</f>
        <v/>
      </c>
      <c r="L467" s="127"/>
      <c r="M467" s="79"/>
      <c r="N467" s="129"/>
      <c r="O467" s="130"/>
      <c r="P467" s="76"/>
      <c r="Q467" s="131"/>
      <c r="R467" s="128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78" t="str">
        <f>IFERROR(IF((INDIRECT("A"&amp;ROW()-1))="Seq. #",1,IF(ISTEXT('Cue Sheet'!$B468),COUNTA(INDIRECT("B20"):'Cue Sheet'!$B468),"")),"")</f>
        <v/>
      </c>
      <c r="B468" s="68"/>
      <c r="C468" s="79"/>
      <c r="D468" s="70"/>
      <c r="E468" s="71"/>
      <c r="F468" s="72"/>
      <c r="G468" s="70"/>
      <c r="H468" s="71"/>
      <c r="I468" s="72"/>
      <c r="J468" s="70" t="str">
        <f>IFERROR(IF(OR('Cue Sheet'!$F468="",'Cue Sheet'!$I468=""),"",(INT(((('Cue Sheet'!$G468-'Cue Sheet'!$D468)*3600)+(('Cue Sheet'!$H468-'Cue Sheet'!$E468)*60)+('Cue Sheet'!$I468-'Cue Sheet'!$F468))/60))),"")</f>
        <v/>
      </c>
      <c r="K468" s="72" t="str">
        <f>IFERROR(IF(OR('Cue Sheet'!$F468="",'Cue Sheet'!$I468=""),"",(MOD(MOD(((('Cue Sheet'!$G468-'Cue Sheet'!$D468)*3600)+(('Cue Sheet'!$H468-'Cue Sheet'!$E468)*60)+('Cue Sheet'!$I468-'Cue Sheet'!$F468)),3600),60))),"")</f>
        <v/>
      </c>
      <c r="L468" s="127"/>
      <c r="M468" s="79"/>
      <c r="N468" s="129"/>
      <c r="O468" s="130"/>
      <c r="P468" s="76"/>
      <c r="Q468" s="131"/>
      <c r="R468" s="128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78" t="str">
        <f>IFERROR(IF((INDIRECT("A"&amp;ROW()-1))="Seq. #",1,IF(ISTEXT('Cue Sheet'!$B469),COUNTA(INDIRECT("B20"):'Cue Sheet'!$B469),"")),"")</f>
        <v/>
      </c>
      <c r="B469" s="68"/>
      <c r="C469" s="79"/>
      <c r="D469" s="70"/>
      <c r="E469" s="71"/>
      <c r="F469" s="72"/>
      <c r="G469" s="70"/>
      <c r="H469" s="71"/>
      <c r="I469" s="72"/>
      <c r="J469" s="70" t="str">
        <f>IFERROR(IF(OR('Cue Sheet'!$F469="",'Cue Sheet'!$I469=""),"",(INT(((('Cue Sheet'!$G469-'Cue Sheet'!$D469)*3600)+(('Cue Sheet'!$H469-'Cue Sheet'!$E469)*60)+('Cue Sheet'!$I469-'Cue Sheet'!$F469))/60))),"")</f>
        <v/>
      </c>
      <c r="K469" s="72" t="str">
        <f>IFERROR(IF(OR('Cue Sheet'!$F469="",'Cue Sheet'!$I469=""),"",(MOD(MOD(((('Cue Sheet'!$G469-'Cue Sheet'!$D469)*3600)+(('Cue Sheet'!$H469-'Cue Sheet'!$E469)*60)+('Cue Sheet'!$I469-'Cue Sheet'!$F469)),3600),60))),"")</f>
        <v/>
      </c>
      <c r="L469" s="127"/>
      <c r="M469" s="79"/>
      <c r="N469" s="129"/>
      <c r="O469" s="130"/>
      <c r="P469" s="76"/>
      <c r="Q469" s="131"/>
      <c r="R469" s="128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78" t="str">
        <f>IFERROR(IF((INDIRECT("A"&amp;ROW()-1))="Seq. #",1,IF(ISTEXT('Cue Sheet'!$B470),COUNTA(INDIRECT("B20"):'Cue Sheet'!$B470),"")),"")</f>
        <v/>
      </c>
      <c r="B470" s="68"/>
      <c r="C470" s="79"/>
      <c r="D470" s="70"/>
      <c r="E470" s="71"/>
      <c r="F470" s="72"/>
      <c r="G470" s="70"/>
      <c r="H470" s="71"/>
      <c r="I470" s="72"/>
      <c r="J470" s="70" t="str">
        <f>IFERROR(IF(OR('Cue Sheet'!$F470="",'Cue Sheet'!$I470=""),"",(INT(((('Cue Sheet'!$G470-'Cue Sheet'!$D470)*3600)+(('Cue Sheet'!$H470-'Cue Sheet'!$E470)*60)+('Cue Sheet'!$I470-'Cue Sheet'!$F470))/60))),"")</f>
        <v/>
      </c>
      <c r="K470" s="72" t="str">
        <f>IFERROR(IF(OR('Cue Sheet'!$F470="",'Cue Sheet'!$I470=""),"",(MOD(MOD(((('Cue Sheet'!$G470-'Cue Sheet'!$D470)*3600)+(('Cue Sheet'!$H470-'Cue Sheet'!$E470)*60)+('Cue Sheet'!$I470-'Cue Sheet'!$F470)),3600),60))),"")</f>
        <v/>
      </c>
      <c r="L470" s="127"/>
      <c r="M470" s="79"/>
      <c r="N470" s="129"/>
      <c r="O470" s="130"/>
      <c r="P470" s="76"/>
      <c r="Q470" s="131"/>
      <c r="R470" s="128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78" t="str">
        <f>IFERROR(IF((INDIRECT("A"&amp;ROW()-1))="Seq. #",1,IF(ISTEXT('Cue Sheet'!$B471),COUNTA(INDIRECT("B20"):'Cue Sheet'!$B471),"")),"")</f>
        <v/>
      </c>
      <c r="B471" s="68"/>
      <c r="C471" s="79"/>
      <c r="D471" s="70"/>
      <c r="E471" s="71"/>
      <c r="F471" s="72"/>
      <c r="G471" s="70"/>
      <c r="H471" s="71"/>
      <c r="I471" s="72"/>
      <c r="J471" s="70" t="str">
        <f>IFERROR(IF(OR('Cue Sheet'!$F471="",'Cue Sheet'!$I471=""),"",(INT(((('Cue Sheet'!$G471-'Cue Sheet'!$D471)*3600)+(('Cue Sheet'!$H471-'Cue Sheet'!$E471)*60)+('Cue Sheet'!$I471-'Cue Sheet'!$F471))/60))),"")</f>
        <v/>
      </c>
      <c r="K471" s="72" t="str">
        <f>IFERROR(IF(OR('Cue Sheet'!$F471="",'Cue Sheet'!$I471=""),"",(MOD(MOD(((('Cue Sheet'!$G471-'Cue Sheet'!$D471)*3600)+(('Cue Sheet'!$H471-'Cue Sheet'!$E471)*60)+('Cue Sheet'!$I471-'Cue Sheet'!$F471)),3600),60))),"")</f>
        <v/>
      </c>
      <c r="L471" s="127"/>
      <c r="M471" s="79"/>
      <c r="N471" s="129"/>
      <c r="O471" s="130"/>
      <c r="P471" s="76"/>
      <c r="Q471" s="131"/>
      <c r="R471" s="128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78" t="str">
        <f>IFERROR(IF((INDIRECT("A"&amp;ROW()-1))="Seq. #",1,IF(ISTEXT('Cue Sheet'!$B472),COUNTA(INDIRECT("B20"):'Cue Sheet'!$B472),"")),"")</f>
        <v/>
      </c>
      <c r="B472" s="68"/>
      <c r="C472" s="79"/>
      <c r="D472" s="70"/>
      <c r="E472" s="71"/>
      <c r="F472" s="72"/>
      <c r="G472" s="70"/>
      <c r="H472" s="71"/>
      <c r="I472" s="72"/>
      <c r="J472" s="70" t="str">
        <f>IFERROR(IF(OR('Cue Sheet'!$F472="",'Cue Sheet'!$I472=""),"",(INT(((('Cue Sheet'!$G472-'Cue Sheet'!$D472)*3600)+(('Cue Sheet'!$H472-'Cue Sheet'!$E472)*60)+('Cue Sheet'!$I472-'Cue Sheet'!$F472))/60))),"")</f>
        <v/>
      </c>
      <c r="K472" s="72" t="str">
        <f>IFERROR(IF(OR('Cue Sheet'!$F472="",'Cue Sheet'!$I472=""),"",(MOD(MOD(((('Cue Sheet'!$G472-'Cue Sheet'!$D472)*3600)+(('Cue Sheet'!$H472-'Cue Sheet'!$E472)*60)+('Cue Sheet'!$I472-'Cue Sheet'!$F472)),3600),60))),"")</f>
        <v/>
      </c>
      <c r="L472" s="127"/>
      <c r="M472" s="79"/>
      <c r="N472" s="129"/>
      <c r="O472" s="130"/>
      <c r="P472" s="76"/>
      <c r="Q472" s="131"/>
      <c r="R472" s="128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78" t="str">
        <f>IFERROR(IF((INDIRECT("A"&amp;ROW()-1))="Seq. #",1,IF(ISTEXT('Cue Sheet'!$B473),COUNTA(INDIRECT("B20"):'Cue Sheet'!$B473),"")),"")</f>
        <v/>
      </c>
      <c r="B473" s="68"/>
      <c r="C473" s="79"/>
      <c r="D473" s="70"/>
      <c r="E473" s="71"/>
      <c r="F473" s="72"/>
      <c r="G473" s="70"/>
      <c r="H473" s="71"/>
      <c r="I473" s="72"/>
      <c r="J473" s="70" t="str">
        <f>IFERROR(IF(OR('Cue Sheet'!$F473="",'Cue Sheet'!$I473=""),"",(INT(((('Cue Sheet'!$G473-'Cue Sheet'!$D473)*3600)+(('Cue Sheet'!$H473-'Cue Sheet'!$E473)*60)+('Cue Sheet'!$I473-'Cue Sheet'!$F473))/60))),"")</f>
        <v/>
      </c>
      <c r="K473" s="72" t="str">
        <f>IFERROR(IF(OR('Cue Sheet'!$F473="",'Cue Sheet'!$I473=""),"",(MOD(MOD(((('Cue Sheet'!$G473-'Cue Sheet'!$D473)*3600)+(('Cue Sheet'!$H473-'Cue Sheet'!$E473)*60)+('Cue Sheet'!$I473-'Cue Sheet'!$F473)),3600),60))),"")</f>
        <v/>
      </c>
      <c r="L473" s="127"/>
      <c r="M473" s="79"/>
      <c r="N473" s="129"/>
      <c r="O473" s="130"/>
      <c r="P473" s="76"/>
      <c r="Q473" s="131"/>
      <c r="R473" s="128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78" t="str">
        <f>IFERROR(IF((INDIRECT("A"&amp;ROW()-1))="Seq. #",1,IF(ISTEXT('Cue Sheet'!$B474),COUNTA(INDIRECT("B20"):'Cue Sheet'!$B474),"")),"")</f>
        <v/>
      </c>
      <c r="B474" s="68"/>
      <c r="C474" s="79"/>
      <c r="D474" s="70"/>
      <c r="E474" s="71"/>
      <c r="F474" s="72"/>
      <c r="G474" s="70"/>
      <c r="H474" s="71"/>
      <c r="I474" s="72"/>
      <c r="J474" s="70" t="str">
        <f>IFERROR(IF(OR('Cue Sheet'!$F474="",'Cue Sheet'!$I474=""),"",(INT(((('Cue Sheet'!$G474-'Cue Sheet'!$D474)*3600)+(('Cue Sheet'!$H474-'Cue Sheet'!$E474)*60)+('Cue Sheet'!$I474-'Cue Sheet'!$F474))/60))),"")</f>
        <v/>
      </c>
      <c r="K474" s="72" t="str">
        <f>IFERROR(IF(OR('Cue Sheet'!$F474="",'Cue Sheet'!$I474=""),"",(MOD(MOD(((('Cue Sheet'!$G474-'Cue Sheet'!$D474)*3600)+(('Cue Sheet'!$H474-'Cue Sheet'!$E474)*60)+('Cue Sheet'!$I474-'Cue Sheet'!$F474)),3600),60))),"")</f>
        <v/>
      </c>
      <c r="L474" s="127"/>
      <c r="M474" s="79"/>
      <c r="N474" s="129"/>
      <c r="O474" s="130"/>
      <c r="P474" s="76"/>
      <c r="Q474" s="131"/>
      <c r="R474" s="128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78" t="str">
        <f>IFERROR(IF((INDIRECT("A"&amp;ROW()-1))="Seq. #",1,IF(ISTEXT('Cue Sheet'!$B475),COUNTA(INDIRECT("B20"):'Cue Sheet'!$B475),"")),"")</f>
        <v/>
      </c>
      <c r="B475" s="68"/>
      <c r="C475" s="79"/>
      <c r="D475" s="70"/>
      <c r="E475" s="71"/>
      <c r="F475" s="72"/>
      <c r="G475" s="70"/>
      <c r="H475" s="71"/>
      <c r="I475" s="72"/>
      <c r="J475" s="70" t="str">
        <f>IFERROR(IF(OR('Cue Sheet'!$F475="",'Cue Sheet'!$I475=""),"",(INT(((('Cue Sheet'!$G475-'Cue Sheet'!$D475)*3600)+(('Cue Sheet'!$H475-'Cue Sheet'!$E475)*60)+('Cue Sheet'!$I475-'Cue Sheet'!$F475))/60))),"")</f>
        <v/>
      </c>
      <c r="K475" s="72" t="str">
        <f>IFERROR(IF(OR('Cue Sheet'!$F475="",'Cue Sheet'!$I475=""),"",(MOD(MOD(((('Cue Sheet'!$G475-'Cue Sheet'!$D475)*3600)+(('Cue Sheet'!$H475-'Cue Sheet'!$E475)*60)+('Cue Sheet'!$I475-'Cue Sheet'!$F475)),3600),60))),"")</f>
        <v/>
      </c>
      <c r="L475" s="127"/>
      <c r="M475" s="79"/>
      <c r="N475" s="129"/>
      <c r="O475" s="130"/>
      <c r="P475" s="76"/>
      <c r="Q475" s="131"/>
      <c r="R475" s="128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78" t="str">
        <f>IFERROR(IF((INDIRECT("A"&amp;ROW()-1))="Seq. #",1,IF(ISTEXT('Cue Sheet'!$B476),COUNTA(INDIRECT("B20"):'Cue Sheet'!$B476),"")),"")</f>
        <v/>
      </c>
      <c r="B476" s="68"/>
      <c r="C476" s="79"/>
      <c r="D476" s="70"/>
      <c r="E476" s="71"/>
      <c r="F476" s="72"/>
      <c r="G476" s="70"/>
      <c r="H476" s="71"/>
      <c r="I476" s="72"/>
      <c r="J476" s="70" t="str">
        <f>IFERROR(IF(OR('Cue Sheet'!$F476="",'Cue Sheet'!$I476=""),"",(INT(((('Cue Sheet'!$G476-'Cue Sheet'!$D476)*3600)+(('Cue Sheet'!$H476-'Cue Sheet'!$E476)*60)+('Cue Sheet'!$I476-'Cue Sheet'!$F476))/60))),"")</f>
        <v/>
      </c>
      <c r="K476" s="72" t="str">
        <f>IFERROR(IF(OR('Cue Sheet'!$F476="",'Cue Sheet'!$I476=""),"",(MOD(MOD(((('Cue Sheet'!$G476-'Cue Sheet'!$D476)*3600)+(('Cue Sheet'!$H476-'Cue Sheet'!$E476)*60)+('Cue Sheet'!$I476-'Cue Sheet'!$F476)),3600),60))),"")</f>
        <v/>
      </c>
      <c r="L476" s="127"/>
      <c r="M476" s="79"/>
      <c r="N476" s="129"/>
      <c r="O476" s="130"/>
      <c r="P476" s="76"/>
      <c r="Q476" s="131"/>
      <c r="R476" s="128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78" t="str">
        <f>IFERROR(IF((INDIRECT("A"&amp;ROW()-1))="Seq. #",1,IF(ISTEXT('Cue Sheet'!$B477),COUNTA(INDIRECT("B20"):'Cue Sheet'!$B477),"")),"")</f>
        <v/>
      </c>
      <c r="B477" s="68"/>
      <c r="C477" s="79"/>
      <c r="D477" s="70"/>
      <c r="E477" s="71"/>
      <c r="F477" s="72"/>
      <c r="G477" s="70"/>
      <c r="H477" s="71"/>
      <c r="I477" s="72"/>
      <c r="J477" s="70" t="str">
        <f>IFERROR(IF(OR('Cue Sheet'!$F477="",'Cue Sheet'!$I477=""),"",(INT(((('Cue Sheet'!$G477-'Cue Sheet'!$D477)*3600)+(('Cue Sheet'!$H477-'Cue Sheet'!$E477)*60)+('Cue Sheet'!$I477-'Cue Sheet'!$F477))/60))),"")</f>
        <v/>
      </c>
      <c r="K477" s="72" t="str">
        <f>IFERROR(IF(OR('Cue Sheet'!$F477="",'Cue Sheet'!$I477=""),"",(MOD(MOD(((('Cue Sheet'!$G477-'Cue Sheet'!$D477)*3600)+(('Cue Sheet'!$H477-'Cue Sheet'!$E477)*60)+('Cue Sheet'!$I477-'Cue Sheet'!$F477)),3600),60))),"")</f>
        <v/>
      </c>
      <c r="L477" s="127"/>
      <c r="M477" s="79"/>
      <c r="N477" s="129"/>
      <c r="O477" s="130"/>
      <c r="P477" s="76"/>
      <c r="Q477" s="131"/>
      <c r="R477" s="128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78" t="str">
        <f>IFERROR(IF((INDIRECT("A"&amp;ROW()-1))="Seq. #",1,IF(ISTEXT('Cue Sheet'!$B478),COUNTA(INDIRECT("B20"):'Cue Sheet'!$B478),"")),"")</f>
        <v/>
      </c>
      <c r="B478" s="68"/>
      <c r="C478" s="79"/>
      <c r="D478" s="70"/>
      <c r="E478" s="71"/>
      <c r="F478" s="72"/>
      <c r="G478" s="70"/>
      <c r="H478" s="71"/>
      <c r="I478" s="72"/>
      <c r="J478" s="70" t="str">
        <f>IFERROR(IF(OR('Cue Sheet'!$F478="",'Cue Sheet'!$I478=""),"",(INT(((('Cue Sheet'!$G478-'Cue Sheet'!$D478)*3600)+(('Cue Sheet'!$H478-'Cue Sheet'!$E478)*60)+('Cue Sheet'!$I478-'Cue Sheet'!$F478))/60))),"")</f>
        <v/>
      </c>
      <c r="K478" s="72" t="str">
        <f>IFERROR(IF(OR('Cue Sheet'!$F478="",'Cue Sheet'!$I478=""),"",(MOD(MOD(((('Cue Sheet'!$G478-'Cue Sheet'!$D478)*3600)+(('Cue Sheet'!$H478-'Cue Sheet'!$E478)*60)+('Cue Sheet'!$I478-'Cue Sheet'!$F478)),3600),60))),"")</f>
        <v/>
      </c>
      <c r="L478" s="127"/>
      <c r="M478" s="79"/>
      <c r="N478" s="129"/>
      <c r="O478" s="130"/>
      <c r="P478" s="76"/>
      <c r="Q478" s="131"/>
      <c r="R478" s="128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78" t="str">
        <f>IFERROR(IF((INDIRECT("A"&amp;ROW()-1))="Seq. #",1,IF(ISTEXT('Cue Sheet'!$B479),COUNTA(INDIRECT("B20"):'Cue Sheet'!$B479),"")),"")</f>
        <v/>
      </c>
      <c r="B479" s="68"/>
      <c r="C479" s="79"/>
      <c r="D479" s="70"/>
      <c r="E479" s="71"/>
      <c r="F479" s="72"/>
      <c r="G479" s="70"/>
      <c r="H479" s="71"/>
      <c r="I479" s="72"/>
      <c r="J479" s="70" t="str">
        <f>IFERROR(IF(OR('Cue Sheet'!$F479="",'Cue Sheet'!$I479=""),"",(INT(((('Cue Sheet'!$G479-'Cue Sheet'!$D479)*3600)+(('Cue Sheet'!$H479-'Cue Sheet'!$E479)*60)+('Cue Sheet'!$I479-'Cue Sheet'!$F479))/60))),"")</f>
        <v/>
      </c>
      <c r="K479" s="72" t="str">
        <f>IFERROR(IF(OR('Cue Sheet'!$F479="",'Cue Sheet'!$I479=""),"",(MOD(MOD(((('Cue Sheet'!$G479-'Cue Sheet'!$D479)*3600)+(('Cue Sheet'!$H479-'Cue Sheet'!$E479)*60)+('Cue Sheet'!$I479-'Cue Sheet'!$F479)),3600),60))),"")</f>
        <v/>
      </c>
      <c r="L479" s="127"/>
      <c r="M479" s="79"/>
      <c r="N479" s="129"/>
      <c r="O479" s="130"/>
      <c r="P479" s="76"/>
      <c r="Q479" s="131"/>
      <c r="R479" s="128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78" t="str">
        <f>IFERROR(IF((INDIRECT("A"&amp;ROW()-1))="Seq. #",1,IF(ISTEXT('Cue Sheet'!$B480),COUNTA(INDIRECT("B20"):'Cue Sheet'!$B480),"")),"")</f>
        <v/>
      </c>
      <c r="B480" s="68"/>
      <c r="C480" s="79"/>
      <c r="D480" s="70"/>
      <c r="E480" s="71"/>
      <c r="F480" s="72"/>
      <c r="G480" s="70"/>
      <c r="H480" s="71"/>
      <c r="I480" s="72"/>
      <c r="J480" s="70" t="str">
        <f>IFERROR(IF(OR('Cue Sheet'!$F480="",'Cue Sheet'!$I480=""),"",(INT(((('Cue Sheet'!$G480-'Cue Sheet'!$D480)*3600)+(('Cue Sheet'!$H480-'Cue Sheet'!$E480)*60)+('Cue Sheet'!$I480-'Cue Sheet'!$F480))/60))),"")</f>
        <v/>
      </c>
      <c r="K480" s="72" t="str">
        <f>IFERROR(IF(OR('Cue Sheet'!$F480="",'Cue Sheet'!$I480=""),"",(MOD(MOD(((('Cue Sheet'!$G480-'Cue Sheet'!$D480)*3600)+(('Cue Sheet'!$H480-'Cue Sheet'!$E480)*60)+('Cue Sheet'!$I480-'Cue Sheet'!$F480)),3600),60))),"")</f>
        <v/>
      </c>
      <c r="L480" s="127"/>
      <c r="M480" s="79"/>
      <c r="N480" s="129"/>
      <c r="O480" s="130"/>
      <c r="P480" s="76"/>
      <c r="Q480" s="131"/>
      <c r="R480" s="128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78" t="str">
        <f>IFERROR(IF((INDIRECT("A"&amp;ROW()-1))="Seq. #",1,IF(ISTEXT('Cue Sheet'!$B481),COUNTA(INDIRECT("B20"):'Cue Sheet'!$B481),"")),"")</f>
        <v/>
      </c>
      <c r="B481" s="68"/>
      <c r="C481" s="79"/>
      <c r="D481" s="70"/>
      <c r="E481" s="71"/>
      <c r="F481" s="72"/>
      <c r="G481" s="70"/>
      <c r="H481" s="71"/>
      <c r="I481" s="72"/>
      <c r="J481" s="70" t="str">
        <f>IFERROR(IF(OR('Cue Sheet'!$F481="",'Cue Sheet'!$I481=""),"",(INT(((('Cue Sheet'!$G481-'Cue Sheet'!$D481)*3600)+(('Cue Sheet'!$H481-'Cue Sheet'!$E481)*60)+('Cue Sheet'!$I481-'Cue Sheet'!$F481))/60))),"")</f>
        <v/>
      </c>
      <c r="K481" s="72" t="str">
        <f>IFERROR(IF(OR('Cue Sheet'!$F481="",'Cue Sheet'!$I481=""),"",(MOD(MOD(((('Cue Sheet'!$G481-'Cue Sheet'!$D481)*3600)+(('Cue Sheet'!$H481-'Cue Sheet'!$E481)*60)+('Cue Sheet'!$I481-'Cue Sheet'!$F481)),3600),60))),"")</f>
        <v/>
      </c>
      <c r="L481" s="127"/>
      <c r="M481" s="79"/>
      <c r="N481" s="129"/>
      <c r="O481" s="130"/>
      <c r="P481" s="76"/>
      <c r="Q481" s="131"/>
      <c r="R481" s="128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78" t="str">
        <f>IFERROR(IF((INDIRECT("A"&amp;ROW()-1))="Seq. #",1,IF(ISTEXT('Cue Sheet'!$B482),COUNTA(INDIRECT("B20"):'Cue Sheet'!$B482),"")),"")</f>
        <v/>
      </c>
      <c r="B482" s="68"/>
      <c r="C482" s="79"/>
      <c r="D482" s="70"/>
      <c r="E482" s="71"/>
      <c r="F482" s="72"/>
      <c r="G482" s="70"/>
      <c r="H482" s="71"/>
      <c r="I482" s="72"/>
      <c r="J482" s="70" t="str">
        <f>IFERROR(IF(OR('Cue Sheet'!$F482="",'Cue Sheet'!$I482=""),"",(INT(((('Cue Sheet'!$G482-'Cue Sheet'!$D482)*3600)+(('Cue Sheet'!$H482-'Cue Sheet'!$E482)*60)+('Cue Sheet'!$I482-'Cue Sheet'!$F482))/60))),"")</f>
        <v/>
      </c>
      <c r="K482" s="72" t="str">
        <f>IFERROR(IF(OR('Cue Sheet'!$F482="",'Cue Sheet'!$I482=""),"",(MOD(MOD(((('Cue Sheet'!$G482-'Cue Sheet'!$D482)*3600)+(('Cue Sheet'!$H482-'Cue Sheet'!$E482)*60)+('Cue Sheet'!$I482-'Cue Sheet'!$F482)),3600),60))),"")</f>
        <v/>
      </c>
      <c r="L482" s="127"/>
      <c r="M482" s="79"/>
      <c r="N482" s="129"/>
      <c r="O482" s="130"/>
      <c r="P482" s="76"/>
      <c r="Q482" s="131"/>
      <c r="R482" s="128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78" t="str">
        <f>IFERROR(IF((INDIRECT("A"&amp;ROW()-1))="Seq. #",1,IF(ISTEXT('Cue Sheet'!$B483),COUNTA(INDIRECT("B20"):'Cue Sheet'!$B483),"")),"")</f>
        <v/>
      </c>
      <c r="B483" s="68"/>
      <c r="C483" s="79"/>
      <c r="D483" s="70"/>
      <c r="E483" s="71"/>
      <c r="F483" s="72"/>
      <c r="G483" s="70"/>
      <c r="H483" s="71"/>
      <c r="I483" s="72"/>
      <c r="J483" s="70" t="str">
        <f>IFERROR(IF(OR('Cue Sheet'!$F483="",'Cue Sheet'!$I483=""),"",(INT(((('Cue Sheet'!$G483-'Cue Sheet'!$D483)*3600)+(('Cue Sheet'!$H483-'Cue Sheet'!$E483)*60)+('Cue Sheet'!$I483-'Cue Sheet'!$F483))/60))),"")</f>
        <v/>
      </c>
      <c r="K483" s="72" t="str">
        <f>IFERROR(IF(OR('Cue Sheet'!$F483="",'Cue Sheet'!$I483=""),"",(MOD(MOD(((('Cue Sheet'!$G483-'Cue Sheet'!$D483)*3600)+(('Cue Sheet'!$H483-'Cue Sheet'!$E483)*60)+('Cue Sheet'!$I483-'Cue Sheet'!$F483)),3600),60))),"")</f>
        <v/>
      </c>
      <c r="L483" s="127"/>
      <c r="M483" s="79"/>
      <c r="N483" s="129"/>
      <c r="O483" s="130"/>
      <c r="P483" s="76"/>
      <c r="Q483" s="131"/>
      <c r="R483" s="128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78" t="str">
        <f>IFERROR(IF((INDIRECT("A"&amp;ROW()-1))="Seq. #",1,IF(ISTEXT('Cue Sheet'!$B484),COUNTA(INDIRECT("B20"):'Cue Sheet'!$B484),"")),"")</f>
        <v/>
      </c>
      <c r="B484" s="68"/>
      <c r="C484" s="79"/>
      <c r="D484" s="70"/>
      <c r="E484" s="71"/>
      <c r="F484" s="72"/>
      <c r="G484" s="70"/>
      <c r="H484" s="71"/>
      <c r="I484" s="72"/>
      <c r="J484" s="70" t="str">
        <f>IFERROR(IF(OR('Cue Sheet'!$F484="",'Cue Sheet'!$I484=""),"",(INT(((('Cue Sheet'!$G484-'Cue Sheet'!$D484)*3600)+(('Cue Sheet'!$H484-'Cue Sheet'!$E484)*60)+('Cue Sheet'!$I484-'Cue Sheet'!$F484))/60))),"")</f>
        <v/>
      </c>
      <c r="K484" s="72" t="str">
        <f>IFERROR(IF(OR('Cue Sheet'!$F484="",'Cue Sheet'!$I484=""),"",(MOD(MOD(((('Cue Sheet'!$G484-'Cue Sheet'!$D484)*3600)+(('Cue Sheet'!$H484-'Cue Sheet'!$E484)*60)+('Cue Sheet'!$I484-'Cue Sheet'!$F484)),3600),60))),"")</f>
        <v/>
      </c>
      <c r="L484" s="127"/>
      <c r="M484" s="79"/>
      <c r="N484" s="129"/>
      <c r="O484" s="130"/>
      <c r="P484" s="76"/>
      <c r="Q484" s="131"/>
      <c r="R484" s="128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78" t="str">
        <f>IFERROR(IF((INDIRECT("A"&amp;ROW()-1))="Seq. #",1,IF(ISTEXT('Cue Sheet'!$B485),COUNTA(INDIRECT("B20"):'Cue Sheet'!$B485),"")),"")</f>
        <v/>
      </c>
      <c r="B485" s="68"/>
      <c r="C485" s="79"/>
      <c r="D485" s="70"/>
      <c r="E485" s="71"/>
      <c r="F485" s="72"/>
      <c r="G485" s="70"/>
      <c r="H485" s="71"/>
      <c r="I485" s="72"/>
      <c r="J485" s="70" t="str">
        <f>IFERROR(IF(OR('Cue Sheet'!$F485="",'Cue Sheet'!$I485=""),"",(INT(((('Cue Sheet'!$G485-'Cue Sheet'!$D485)*3600)+(('Cue Sheet'!$H485-'Cue Sheet'!$E485)*60)+('Cue Sheet'!$I485-'Cue Sheet'!$F485))/60))),"")</f>
        <v/>
      </c>
      <c r="K485" s="72" t="str">
        <f>IFERROR(IF(OR('Cue Sheet'!$F485="",'Cue Sheet'!$I485=""),"",(MOD(MOD(((('Cue Sheet'!$G485-'Cue Sheet'!$D485)*3600)+(('Cue Sheet'!$H485-'Cue Sheet'!$E485)*60)+('Cue Sheet'!$I485-'Cue Sheet'!$F485)),3600),60))),"")</f>
        <v/>
      </c>
      <c r="L485" s="127"/>
      <c r="M485" s="79"/>
      <c r="N485" s="129"/>
      <c r="O485" s="130"/>
      <c r="P485" s="76"/>
      <c r="Q485" s="131"/>
      <c r="R485" s="128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78" t="str">
        <f>IFERROR(IF((INDIRECT("A"&amp;ROW()-1))="Seq. #",1,IF(ISTEXT('Cue Sheet'!$B486),COUNTA(INDIRECT("B20"):'Cue Sheet'!$B486),"")),"")</f>
        <v/>
      </c>
      <c r="B486" s="68"/>
      <c r="C486" s="79"/>
      <c r="D486" s="70"/>
      <c r="E486" s="71"/>
      <c r="F486" s="72"/>
      <c r="G486" s="70"/>
      <c r="H486" s="71"/>
      <c r="I486" s="72"/>
      <c r="J486" s="70" t="str">
        <f>IFERROR(IF(OR('Cue Sheet'!$F486="",'Cue Sheet'!$I486=""),"",(INT(((('Cue Sheet'!$G486-'Cue Sheet'!$D486)*3600)+(('Cue Sheet'!$H486-'Cue Sheet'!$E486)*60)+('Cue Sheet'!$I486-'Cue Sheet'!$F486))/60))),"")</f>
        <v/>
      </c>
      <c r="K486" s="72" t="str">
        <f>IFERROR(IF(OR('Cue Sheet'!$F486="",'Cue Sheet'!$I486=""),"",(MOD(MOD(((('Cue Sheet'!$G486-'Cue Sheet'!$D486)*3600)+(('Cue Sheet'!$H486-'Cue Sheet'!$E486)*60)+('Cue Sheet'!$I486-'Cue Sheet'!$F486)),3600),60))),"")</f>
        <v/>
      </c>
      <c r="L486" s="127"/>
      <c r="M486" s="79"/>
      <c r="N486" s="129"/>
      <c r="O486" s="130"/>
      <c r="P486" s="76"/>
      <c r="Q486" s="131"/>
      <c r="R486" s="128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78" t="str">
        <f>IFERROR(IF((INDIRECT("A"&amp;ROW()-1))="Seq. #",1,IF(ISTEXT('Cue Sheet'!$B487),COUNTA(INDIRECT("B20"):'Cue Sheet'!$B487),"")),"")</f>
        <v/>
      </c>
      <c r="B487" s="68"/>
      <c r="C487" s="79"/>
      <c r="D487" s="70"/>
      <c r="E487" s="71"/>
      <c r="F487" s="72"/>
      <c r="G487" s="70"/>
      <c r="H487" s="71"/>
      <c r="I487" s="72"/>
      <c r="J487" s="70" t="str">
        <f>IFERROR(IF(OR('Cue Sheet'!$F487="",'Cue Sheet'!$I487=""),"",(INT(((('Cue Sheet'!$G487-'Cue Sheet'!$D487)*3600)+(('Cue Sheet'!$H487-'Cue Sheet'!$E487)*60)+('Cue Sheet'!$I487-'Cue Sheet'!$F487))/60))),"")</f>
        <v/>
      </c>
      <c r="K487" s="72" t="str">
        <f>IFERROR(IF(OR('Cue Sheet'!$F487="",'Cue Sheet'!$I487=""),"",(MOD(MOD(((('Cue Sheet'!$G487-'Cue Sheet'!$D487)*3600)+(('Cue Sheet'!$H487-'Cue Sheet'!$E487)*60)+('Cue Sheet'!$I487-'Cue Sheet'!$F487)),3600),60))),"")</f>
        <v/>
      </c>
      <c r="L487" s="127"/>
      <c r="M487" s="79"/>
      <c r="N487" s="129"/>
      <c r="O487" s="130"/>
      <c r="P487" s="76"/>
      <c r="Q487" s="131"/>
      <c r="R487" s="128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78" t="str">
        <f>IFERROR(IF((INDIRECT("A"&amp;ROW()-1))="Seq. #",1,IF(ISTEXT('Cue Sheet'!$B488),COUNTA(INDIRECT("B20"):'Cue Sheet'!$B488),"")),"")</f>
        <v/>
      </c>
      <c r="B488" s="68"/>
      <c r="C488" s="79"/>
      <c r="D488" s="70"/>
      <c r="E488" s="71"/>
      <c r="F488" s="72"/>
      <c r="G488" s="70"/>
      <c r="H488" s="71"/>
      <c r="I488" s="72"/>
      <c r="J488" s="70" t="str">
        <f>IFERROR(IF(OR('Cue Sheet'!$F488="",'Cue Sheet'!$I488=""),"",(INT(((('Cue Sheet'!$G488-'Cue Sheet'!$D488)*3600)+(('Cue Sheet'!$H488-'Cue Sheet'!$E488)*60)+('Cue Sheet'!$I488-'Cue Sheet'!$F488))/60))),"")</f>
        <v/>
      </c>
      <c r="K488" s="72" t="str">
        <f>IFERROR(IF(OR('Cue Sheet'!$F488="",'Cue Sheet'!$I488=""),"",(MOD(MOD(((('Cue Sheet'!$G488-'Cue Sheet'!$D488)*3600)+(('Cue Sheet'!$H488-'Cue Sheet'!$E488)*60)+('Cue Sheet'!$I488-'Cue Sheet'!$F488)),3600),60))),"")</f>
        <v/>
      </c>
      <c r="L488" s="127"/>
      <c r="M488" s="79"/>
      <c r="N488" s="129"/>
      <c r="O488" s="130"/>
      <c r="P488" s="76"/>
      <c r="Q488" s="131"/>
      <c r="R488" s="128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78" t="str">
        <f>IFERROR(IF((INDIRECT("A"&amp;ROW()-1))="Seq. #",1,IF(ISTEXT('Cue Sheet'!$B489),COUNTA(INDIRECT("B20"):'Cue Sheet'!$B489),"")),"")</f>
        <v/>
      </c>
      <c r="B489" s="68"/>
      <c r="C489" s="79"/>
      <c r="D489" s="70"/>
      <c r="E489" s="71"/>
      <c r="F489" s="72"/>
      <c r="G489" s="70"/>
      <c r="H489" s="71"/>
      <c r="I489" s="72"/>
      <c r="J489" s="70" t="str">
        <f>IFERROR(IF(OR('Cue Sheet'!$F489="",'Cue Sheet'!$I489=""),"",(INT(((('Cue Sheet'!$G489-'Cue Sheet'!$D489)*3600)+(('Cue Sheet'!$H489-'Cue Sheet'!$E489)*60)+('Cue Sheet'!$I489-'Cue Sheet'!$F489))/60))),"")</f>
        <v/>
      </c>
      <c r="K489" s="72" t="str">
        <f>IFERROR(IF(OR('Cue Sheet'!$F489="",'Cue Sheet'!$I489=""),"",(MOD(MOD(((('Cue Sheet'!$G489-'Cue Sheet'!$D489)*3600)+(('Cue Sheet'!$H489-'Cue Sheet'!$E489)*60)+('Cue Sheet'!$I489-'Cue Sheet'!$F489)),3600),60))),"")</f>
        <v/>
      </c>
      <c r="L489" s="127"/>
      <c r="M489" s="79"/>
      <c r="N489" s="129"/>
      <c r="O489" s="130"/>
      <c r="P489" s="76"/>
      <c r="Q489" s="131"/>
      <c r="R489" s="128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78" t="str">
        <f>IFERROR(IF((INDIRECT("A"&amp;ROW()-1))="Seq. #",1,IF(ISTEXT('Cue Sheet'!$B490),COUNTA(INDIRECT("B20"):'Cue Sheet'!$B490),"")),"")</f>
        <v/>
      </c>
      <c r="B490" s="68"/>
      <c r="C490" s="79"/>
      <c r="D490" s="70"/>
      <c r="E490" s="71"/>
      <c r="F490" s="72"/>
      <c r="G490" s="70"/>
      <c r="H490" s="71"/>
      <c r="I490" s="72"/>
      <c r="J490" s="70" t="str">
        <f>IFERROR(IF(OR('Cue Sheet'!$F490="",'Cue Sheet'!$I490=""),"",(INT(((('Cue Sheet'!$G490-'Cue Sheet'!$D490)*3600)+(('Cue Sheet'!$H490-'Cue Sheet'!$E490)*60)+('Cue Sheet'!$I490-'Cue Sheet'!$F490))/60))),"")</f>
        <v/>
      </c>
      <c r="K490" s="72" t="str">
        <f>IFERROR(IF(OR('Cue Sheet'!$F490="",'Cue Sheet'!$I490=""),"",(MOD(MOD(((('Cue Sheet'!$G490-'Cue Sheet'!$D490)*3600)+(('Cue Sheet'!$H490-'Cue Sheet'!$E490)*60)+('Cue Sheet'!$I490-'Cue Sheet'!$F490)),3600),60))),"")</f>
        <v/>
      </c>
      <c r="L490" s="127"/>
      <c r="M490" s="79"/>
      <c r="N490" s="129"/>
      <c r="O490" s="130"/>
      <c r="P490" s="76"/>
      <c r="Q490" s="131"/>
      <c r="R490" s="128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78" t="str">
        <f>IFERROR(IF((INDIRECT("A"&amp;ROW()-1))="Seq. #",1,IF(ISTEXT('Cue Sheet'!$B491),COUNTA(INDIRECT("B20"):'Cue Sheet'!$B491),"")),"")</f>
        <v/>
      </c>
      <c r="B491" s="68"/>
      <c r="C491" s="79"/>
      <c r="D491" s="70"/>
      <c r="E491" s="71"/>
      <c r="F491" s="72"/>
      <c r="G491" s="70"/>
      <c r="H491" s="71"/>
      <c r="I491" s="72"/>
      <c r="J491" s="70" t="str">
        <f>IFERROR(IF(OR('Cue Sheet'!$F491="",'Cue Sheet'!$I491=""),"",(INT(((('Cue Sheet'!$G491-'Cue Sheet'!$D491)*3600)+(('Cue Sheet'!$H491-'Cue Sheet'!$E491)*60)+('Cue Sheet'!$I491-'Cue Sheet'!$F491))/60))),"")</f>
        <v/>
      </c>
      <c r="K491" s="72" t="str">
        <f>IFERROR(IF(OR('Cue Sheet'!$F491="",'Cue Sheet'!$I491=""),"",(MOD(MOD(((('Cue Sheet'!$G491-'Cue Sheet'!$D491)*3600)+(('Cue Sheet'!$H491-'Cue Sheet'!$E491)*60)+('Cue Sheet'!$I491-'Cue Sheet'!$F491)),3600),60))),"")</f>
        <v/>
      </c>
      <c r="L491" s="127"/>
      <c r="M491" s="79"/>
      <c r="N491" s="129"/>
      <c r="O491" s="130"/>
      <c r="P491" s="76"/>
      <c r="Q491" s="131"/>
      <c r="R491" s="128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78" t="str">
        <f>IFERROR(IF((INDIRECT("A"&amp;ROW()-1))="Seq. #",1,IF(ISTEXT('Cue Sheet'!$B492),COUNTA(INDIRECT("B20"):'Cue Sheet'!$B492),"")),"")</f>
        <v/>
      </c>
      <c r="B492" s="68"/>
      <c r="C492" s="79"/>
      <c r="D492" s="70"/>
      <c r="E492" s="71"/>
      <c r="F492" s="72"/>
      <c r="G492" s="70"/>
      <c r="H492" s="71"/>
      <c r="I492" s="72"/>
      <c r="J492" s="70" t="str">
        <f>IFERROR(IF(OR('Cue Sheet'!$F492="",'Cue Sheet'!$I492=""),"",(INT(((('Cue Sheet'!$G492-'Cue Sheet'!$D492)*3600)+(('Cue Sheet'!$H492-'Cue Sheet'!$E492)*60)+('Cue Sheet'!$I492-'Cue Sheet'!$F492))/60))),"")</f>
        <v/>
      </c>
      <c r="K492" s="72" t="str">
        <f>IFERROR(IF(OR('Cue Sheet'!$F492="",'Cue Sheet'!$I492=""),"",(MOD(MOD(((('Cue Sheet'!$G492-'Cue Sheet'!$D492)*3600)+(('Cue Sheet'!$H492-'Cue Sheet'!$E492)*60)+('Cue Sheet'!$I492-'Cue Sheet'!$F492)),3600),60))),"")</f>
        <v/>
      </c>
      <c r="L492" s="127"/>
      <c r="M492" s="79"/>
      <c r="N492" s="129"/>
      <c r="O492" s="130"/>
      <c r="P492" s="76"/>
      <c r="Q492" s="131"/>
      <c r="R492" s="128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78" t="str">
        <f>IFERROR(IF((INDIRECT("A"&amp;ROW()-1))="Seq. #",1,IF(ISTEXT('Cue Sheet'!$B493),COUNTA(INDIRECT("B20"):'Cue Sheet'!$B493),"")),"")</f>
        <v/>
      </c>
      <c r="B493" s="68"/>
      <c r="C493" s="79"/>
      <c r="D493" s="70"/>
      <c r="E493" s="71"/>
      <c r="F493" s="72"/>
      <c r="G493" s="70"/>
      <c r="H493" s="71"/>
      <c r="I493" s="72"/>
      <c r="J493" s="70" t="str">
        <f>IFERROR(IF(OR('Cue Sheet'!$F493="",'Cue Sheet'!$I493=""),"",(INT(((('Cue Sheet'!$G493-'Cue Sheet'!$D493)*3600)+(('Cue Sheet'!$H493-'Cue Sheet'!$E493)*60)+('Cue Sheet'!$I493-'Cue Sheet'!$F493))/60))),"")</f>
        <v/>
      </c>
      <c r="K493" s="72" t="str">
        <f>IFERROR(IF(OR('Cue Sheet'!$F493="",'Cue Sheet'!$I493=""),"",(MOD(MOD(((('Cue Sheet'!$G493-'Cue Sheet'!$D493)*3600)+(('Cue Sheet'!$H493-'Cue Sheet'!$E493)*60)+('Cue Sheet'!$I493-'Cue Sheet'!$F493)),3600),60))),"")</f>
        <v/>
      </c>
      <c r="L493" s="127"/>
      <c r="M493" s="79"/>
      <c r="N493" s="129"/>
      <c r="O493" s="130"/>
      <c r="P493" s="76"/>
      <c r="Q493" s="131"/>
      <c r="R493" s="128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78" t="str">
        <f>IFERROR(IF((INDIRECT("A"&amp;ROW()-1))="Seq. #",1,IF(ISTEXT('Cue Sheet'!$B494),COUNTA(INDIRECT("B20"):'Cue Sheet'!$B494),"")),"")</f>
        <v/>
      </c>
      <c r="B494" s="68"/>
      <c r="C494" s="79"/>
      <c r="D494" s="70"/>
      <c r="E494" s="71"/>
      <c r="F494" s="72"/>
      <c r="G494" s="70"/>
      <c r="H494" s="71"/>
      <c r="I494" s="72"/>
      <c r="J494" s="70" t="str">
        <f>IFERROR(IF(OR('Cue Sheet'!$F494="",'Cue Sheet'!$I494=""),"",(INT(((('Cue Sheet'!$G494-'Cue Sheet'!$D494)*3600)+(('Cue Sheet'!$H494-'Cue Sheet'!$E494)*60)+('Cue Sheet'!$I494-'Cue Sheet'!$F494))/60))),"")</f>
        <v/>
      </c>
      <c r="K494" s="72" t="str">
        <f>IFERROR(IF(OR('Cue Sheet'!$F494="",'Cue Sheet'!$I494=""),"",(MOD(MOD(((('Cue Sheet'!$G494-'Cue Sheet'!$D494)*3600)+(('Cue Sheet'!$H494-'Cue Sheet'!$E494)*60)+('Cue Sheet'!$I494-'Cue Sheet'!$F494)),3600),60))),"")</f>
        <v/>
      </c>
      <c r="L494" s="127"/>
      <c r="M494" s="79"/>
      <c r="N494" s="129"/>
      <c r="O494" s="130"/>
      <c r="P494" s="76"/>
      <c r="Q494" s="131"/>
      <c r="R494" s="128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78" t="str">
        <f>IFERROR(IF((INDIRECT("A"&amp;ROW()-1))="Seq. #",1,IF(ISTEXT('Cue Sheet'!$B495),COUNTA(INDIRECT("B20"):'Cue Sheet'!$B495),"")),"")</f>
        <v/>
      </c>
      <c r="B495" s="68"/>
      <c r="C495" s="79"/>
      <c r="D495" s="70"/>
      <c r="E495" s="71"/>
      <c r="F495" s="72"/>
      <c r="G495" s="70"/>
      <c r="H495" s="71"/>
      <c r="I495" s="72"/>
      <c r="J495" s="70" t="str">
        <f>IFERROR(IF(OR('Cue Sheet'!$F495="",'Cue Sheet'!$I495=""),"",(INT(((('Cue Sheet'!$G495-'Cue Sheet'!$D495)*3600)+(('Cue Sheet'!$H495-'Cue Sheet'!$E495)*60)+('Cue Sheet'!$I495-'Cue Sheet'!$F495))/60))),"")</f>
        <v/>
      </c>
      <c r="K495" s="72" t="str">
        <f>IFERROR(IF(OR('Cue Sheet'!$F495="",'Cue Sheet'!$I495=""),"",(MOD(MOD(((('Cue Sheet'!$G495-'Cue Sheet'!$D495)*3600)+(('Cue Sheet'!$H495-'Cue Sheet'!$E495)*60)+('Cue Sheet'!$I495-'Cue Sheet'!$F495)),3600),60))),"")</f>
        <v/>
      </c>
      <c r="L495" s="127"/>
      <c r="M495" s="79"/>
      <c r="N495" s="129"/>
      <c r="O495" s="130"/>
      <c r="P495" s="76"/>
      <c r="Q495" s="131"/>
      <c r="R495" s="128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78" t="str">
        <f>IFERROR(IF((INDIRECT("A"&amp;ROW()-1))="Seq. #",1,IF(ISTEXT('Cue Sheet'!$B496),COUNTA(INDIRECT("B20"):'Cue Sheet'!$B496),"")),"")</f>
        <v/>
      </c>
      <c r="B496" s="68"/>
      <c r="C496" s="79"/>
      <c r="D496" s="70"/>
      <c r="E496" s="71"/>
      <c r="F496" s="72"/>
      <c r="G496" s="70"/>
      <c r="H496" s="71"/>
      <c r="I496" s="72"/>
      <c r="J496" s="70" t="str">
        <f>IFERROR(IF(OR('Cue Sheet'!$F496="",'Cue Sheet'!$I496=""),"",(INT(((('Cue Sheet'!$G496-'Cue Sheet'!$D496)*3600)+(('Cue Sheet'!$H496-'Cue Sheet'!$E496)*60)+('Cue Sheet'!$I496-'Cue Sheet'!$F496))/60))),"")</f>
        <v/>
      </c>
      <c r="K496" s="72" t="str">
        <f>IFERROR(IF(OR('Cue Sheet'!$F496="",'Cue Sheet'!$I496=""),"",(MOD(MOD(((('Cue Sheet'!$G496-'Cue Sheet'!$D496)*3600)+(('Cue Sheet'!$H496-'Cue Sheet'!$E496)*60)+('Cue Sheet'!$I496-'Cue Sheet'!$F496)),3600),60))),"")</f>
        <v/>
      </c>
      <c r="L496" s="127"/>
      <c r="M496" s="79"/>
      <c r="N496" s="129"/>
      <c r="O496" s="130"/>
      <c r="P496" s="76"/>
      <c r="Q496" s="131"/>
      <c r="R496" s="128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78" t="str">
        <f>IFERROR(IF((INDIRECT("A"&amp;ROW()-1))="Seq. #",1,IF(ISTEXT('Cue Sheet'!$B497),COUNTA(INDIRECT("B20"):'Cue Sheet'!$B497),"")),"")</f>
        <v/>
      </c>
      <c r="B497" s="68"/>
      <c r="C497" s="79"/>
      <c r="D497" s="70"/>
      <c r="E497" s="71"/>
      <c r="F497" s="72"/>
      <c r="G497" s="70"/>
      <c r="H497" s="71"/>
      <c r="I497" s="72"/>
      <c r="J497" s="70" t="str">
        <f>IFERROR(IF(OR('Cue Sheet'!$F497="",'Cue Sheet'!$I497=""),"",(INT(((('Cue Sheet'!$G497-'Cue Sheet'!$D497)*3600)+(('Cue Sheet'!$H497-'Cue Sheet'!$E497)*60)+('Cue Sheet'!$I497-'Cue Sheet'!$F497))/60))),"")</f>
        <v/>
      </c>
      <c r="K497" s="72" t="str">
        <f>IFERROR(IF(OR('Cue Sheet'!$F497="",'Cue Sheet'!$I497=""),"",(MOD(MOD(((('Cue Sheet'!$G497-'Cue Sheet'!$D497)*3600)+(('Cue Sheet'!$H497-'Cue Sheet'!$E497)*60)+('Cue Sheet'!$I497-'Cue Sheet'!$F497)),3600),60))),"")</f>
        <v/>
      </c>
      <c r="L497" s="127"/>
      <c r="M497" s="79"/>
      <c r="N497" s="129"/>
      <c r="O497" s="130"/>
      <c r="P497" s="76"/>
      <c r="Q497" s="131"/>
      <c r="R497" s="128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78" t="str">
        <f>IFERROR(IF((INDIRECT("A"&amp;ROW()-1))="Seq. #",1,IF(ISTEXT('Cue Sheet'!$B498),COUNTA(INDIRECT("B20"):'Cue Sheet'!$B498),"")),"")</f>
        <v/>
      </c>
      <c r="B498" s="68"/>
      <c r="C498" s="79"/>
      <c r="D498" s="70"/>
      <c r="E498" s="71"/>
      <c r="F498" s="72"/>
      <c r="G498" s="70"/>
      <c r="H498" s="71"/>
      <c r="I498" s="72"/>
      <c r="J498" s="70" t="str">
        <f>IFERROR(IF(OR('Cue Sheet'!$F498="",'Cue Sheet'!$I498=""),"",(INT(((('Cue Sheet'!$G498-'Cue Sheet'!$D498)*3600)+(('Cue Sheet'!$H498-'Cue Sheet'!$E498)*60)+('Cue Sheet'!$I498-'Cue Sheet'!$F498))/60))),"")</f>
        <v/>
      </c>
      <c r="K498" s="72" t="str">
        <f>IFERROR(IF(OR('Cue Sheet'!$F498="",'Cue Sheet'!$I498=""),"",(MOD(MOD(((('Cue Sheet'!$G498-'Cue Sheet'!$D498)*3600)+(('Cue Sheet'!$H498-'Cue Sheet'!$E498)*60)+('Cue Sheet'!$I498-'Cue Sheet'!$F498)),3600),60))),"")</f>
        <v/>
      </c>
      <c r="L498" s="127"/>
      <c r="M498" s="79"/>
      <c r="N498" s="129"/>
      <c r="O498" s="130"/>
      <c r="P498" s="76"/>
      <c r="Q498" s="131"/>
      <c r="R498" s="128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78" t="str">
        <f>IFERROR(IF((INDIRECT("A"&amp;ROW()-1))="Seq. #",1,IF(ISTEXT('Cue Sheet'!$B499),COUNTA(INDIRECT("B20"):'Cue Sheet'!$B499),"")),"")</f>
        <v/>
      </c>
      <c r="B499" s="68"/>
      <c r="C499" s="79"/>
      <c r="D499" s="70"/>
      <c r="E499" s="71"/>
      <c r="F499" s="72"/>
      <c r="G499" s="70"/>
      <c r="H499" s="71"/>
      <c r="I499" s="72"/>
      <c r="J499" s="70" t="str">
        <f>IFERROR(IF(OR('Cue Sheet'!$F499="",'Cue Sheet'!$I499=""),"",(INT(((('Cue Sheet'!$G499-'Cue Sheet'!$D499)*3600)+(('Cue Sheet'!$H499-'Cue Sheet'!$E499)*60)+('Cue Sheet'!$I499-'Cue Sheet'!$F499))/60))),"")</f>
        <v/>
      </c>
      <c r="K499" s="72" t="str">
        <f>IFERROR(IF(OR('Cue Sheet'!$F499="",'Cue Sheet'!$I499=""),"",(MOD(MOD(((('Cue Sheet'!$G499-'Cue Sheet'!$D499)*3600)+(('Cue Sheet'!$H499-'Cue Sheet'!$E499)*60)+('Cue Sheet'!$I499-'Cue Sheet'!$F499)),3600),60))),"")</f>
        <v/>
      </c>
      <c r="L499" s="127"/>
      <c r="M499" s="79"/>
      <c r="N499" s="129"/>
      <c r="O499" s="130"/>
      <c r="P499" s="76"/>
      <c r="Q499" s="131"/>
      <c r="R499" s="128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78" t="str">
        <f>IFERROR(IF((INDIRECT("A"&amp;ROW()-1))="Seq. #",1,IF(ISTEXT('Cue Sheet'!$B500),COUNTA(INDIRECT("B20"):'Cue Sheet'!$B500),"")),"")</f>
        <v/>
      </c>
      <c r="B500" s="68"/>
      <c r="C500" s="79"/>
      <c r="D500" s="70"/>
      <c r="E500" s="71"/>
      <c r="F500" s="72"/>
      <c r="G500" s="70"/>
      <c r="H500" s="71"/>
      <c r="I500" s="72"/>
      <c r="J500" s="70" t="str">
        <f>IFERROR(IF(OR('Cue Sheet'!$F500="",'Cue Sheet'!$I500=""),"",(INT(((('Cue Sheet'!$G500-'Cue Sheet'!$D500)*3600)+(('Cue Sheet'!$H500-'Cue Sheet'!$E500)*60)+('Cue Sheet'!$I500-'Cue Sheet'!$F500))/60))),"")</f>
        <v/>
      </c>
      <c r="K500" s="72" t="str">
        <f>IFERROR(IF(OR('Cue Sheet'!$F500="",'Cue Sheet'!$I500=""),"",(MOD(MOD(((('Cue Sheet'!$G500-'Cue Sheet'!$D500)*3600)+(('Cue Sheet'!$H500-'Cue Sheet'!$E500)*60)+('Cue Sheet'!$I500-'Cue Sheet'!$F500)),3600),60))),"")</f>
        <v/>
      </c>
      <c r="L500" s="127"/>
      <c r="M500" s="79"/>
      <c r="N500" s="129"/>
      <c r="O500" s="130"/>
      <c r="P500" s="76"/>
      <c r="Q500" s="131"/>
      <c r="R500" s="128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78" t="str">
        <f>IFERROR(IF((INDIRECT("A"&amp;ROW()-1))="Seq. #",1,IF(ISTEXT('Cue Sheet'!$B501),COUNTA(INDIRECT("B20"):'Cue Sheet'!$B501),"")),"")</f>
        <v/>
      </c>
      <c r="B501" s="68"/>
      <c r="C501" s="79"/>
      <c r="D501" s="70"/>
      <c r="E501" s="71"/>
      <c r="F501" s="72"/>
      <c r="G501" s="70"/>
      <c r="H501" s="71"/>
      <c r="I501" s="72"/>
      <c r="J501" s="70" t="str">
        <f>IFERROR(IF(OR('Cue Sheet'!$F501="",'Cue Sheet'!$I501=""),"",(INT(((('Cue Sheet'!$G501-'Cue Sheet'!$D501)*3600)+(('Cue Sheet'!$H501-'Cue Sheet'!$E501)*60)+('Cue Sheet'!$I501-'Cue Sheet'!$F501))/60))),"")</f>
        <v/>
      </c>
      <c r="K501" s="72" t="str">
        <f>IFERROR(IF(OR('Cue Sheet'!$F501="",'Cue Sheet'!$I501=""),"",(MOD(MOD(((('Cue Sheet'!$G501-'Cue Sheet'!$D501)*3600)+(('Cue Sheet'!$H501-'Cue Sheet'!$E501)*60)+('Cue Sheet'!$I501-'Cue Sheet'!$F501)),3600),60))),"")</f>
        <v/>
      </c>
      <c r="L501" s="127"/>
      <c r="M501" s="79"/>
      <c r="N501" s="129"/>
      <c r="O501" s="130"/>
      <c r="P501" s="76"/>
      <c r="Q501" s="131"/>
      <c r="R501" s="128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78" t="str">
        <f>IFERROR(IF((INDIRECT("A"&amp;ROW()-1))="Seq. #",1,IF(ISTEXT('Cue Sheet'!$B502),COUNTA(INDIRECT("B20"):'Cue Sheet'!$B502),"")),"")</f>
        <v/>
      </c>
      <c r="B502" s="68"/>
      <c r="C502" s="79"/>
      <c r="D502" s="70"/>
      <c r="E502" s="71"/>
      <c r="F502" s="72"/>
      <c r="G502" s="70"/>
      <c r="H502" s="71"/>
      <c r="I502" s="72"/>
      <c r="J502" s="70" t="str">
        <f>IFERROR(IF(OR('Cue Sheet'!$F502="",'Cue Sheet'!$I502=""),"",(INT(((('Cue Sheet'!$G502-'Cue Sheet'!$D502)*3600)+(('Cue Sheet'!$H502-'Cue Sheet'!$E502)*60)+('Cue Sheet'!$I502-'Cue Sheet'!$F502))/60))),"")</f>
        <v/>
      </c>
      <c r="K502" s="72" t="str">
        <f>IFERROR(IF(OR('Cue Sheet'!$F502="",'Cue Sheet'!$I502=""),"",(MOD(MOD(((('Cue Sheet'!$G502-'Cue Sheet'!$D502)*3600)+(('Cue Sheet'!$H502-'Cue Sheet'!$E502)*60)+('Cue Sheet'!$I502-'Cue Sheet'!$F502)),3600),60))),"")</f>
        <v/>
      </c>
      <c r="L502" s="127"/>
      <c r="M502" s="79"/>
      <c r="N502" s="129"/>
      <c r="O502" s="130"/>
      <c r="P502" s="76"/>
      <c r="Q502" s="131"/>
      <c r="R502" s="128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78" t="str">
        <f>IFERROR(IF((INDIRECT("A"&amp;ROW()-1))="Seq. #",1,IF(ISTEXT('Cue Sheet'!$B503),COUNTA(INDIRECT("B20"):'Cue Sheet'!$B503),"")),"")</f>
        <v/>
      </c>
      <c r="B503" s="68"/>
      <c r="C503" s="79"/>
      <c r="D503" s="70"/>
      <c r="E503" s="71"/>
      <c r="F503" s="72"/>
      <c r="G503" s="70"/>
      <c r="H503" s="71"/>
      <c r="I503" s="72"/>
      <c r="J503" s="70" t="str">
        <f>IFERROR(IF(OR('Cue Sheet'!$F503="",'Cue Sheet'!$I503=""),"",(INT(((('Cue Sheet'!$G503-'Cue Sheet'!$D503)*3600)+(('Cue Sheet'!$H503-'Cue Sheet'!$E503)*60)+('Cue Sheet'!$I503-'Cue Sheet'!$F503))/60))),"")</f>
        <v/>
      </c>
      <c r="K503" s="72" t="str">
        <f>IFERROR(IF(OR('Cue Sheet'!$F503="",'Cue Sheet'!$I503=""),"",(MOD(MOD(((('Cue Sheet'!$G503-'Cue Sheet'!$D503)*3600)+(('Cue Sheet'!$H503-'Cue Sheet'!$E503)*60)+('Cue Sheet'!$I503-'Cue Sheet'!$F503)),3600),60))),"")</f>
        <v/>
      </c>
      <c r="L503" s="127"/>
      <c r="M503" s="79"/>
      <c r="N503" s="129"/>
      <c r="O503" s="130"/>
      <c r="P503" s="76"/>
      <c r="Q503" s="131"/>
      <c r="R503" s="128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78" t="str">
        <f>IFERROR(IF((INDIRECT("A"&amp;ROW()-1))="Seq. #",1,IF(ISTEXT('Cue Sheet'!$B504),COUNTA(INDIRECT("B20"):'Cue Sheet'!$B504),"")),"")</f>
        <v/>
      </c>
      <c r="B504" s="68"/>
      <c r="C504" s="79"/>
      <c r="D504" s="70"/>
      <c r="E504" s="71"/>
      <c r="F504" s="72"/>
      <c r="G504" s="70"/>
      <c r="H504" s="71"/>
      <c r="I504" s="72"/>
      <c r="J504" s="70" t="str">
        <f>IFERROR(IF(OR('Cue Sheet'!$F504="",'Cue Sheet'!$I504=""),"",(INT(((('Cue Sheet'!$G504-'Cue Sheet'!$D504)*3600)+(('Cue Sheet'!$H504-'Cue Sheet'!$E504)*60)+('Cue Sheet'!$I504-'Cue Sheet'!$F504))/60))),"")</f>
        <v/>
      </c>
      <c r="K504" s="72" t="str">
        <f>IFERROR(IF(OR('Cue Sheet'!$F504="",'Cue Sheet'!$I504=""),"",(MOD(MOD(((('Cue Sheet'!$G504-'Cue Sheet'!$D504)*3600)+(('Cue Sheet'!$H504-'Cue Sheet'!$E504)*60)+('Cue Sheet'!$I504-'Cue Sheet'!$F504)),3600),60))),"")</f>
        <v/>
      </c>
      <c r="L504" s="127"/>
      <c r="M504" s="79"/>
      <c r="N504" s="129"/>
      <c r="O504" s="130"/>
      <c r="P504" s="76"/>
      <c r="Q504" s="131"/>
      <c r="R504" s="128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78" t="str">
        <f>IFERROR(IF((INDIRECT("A"&amp;ROW()-1))="Seq. #",1,IF(ISTEXT('Cue Sheet'!$B505),COUNTA(INDIRECT("B20"):'Cue Sheet'!$B505),"")),"")</f>
        <v/>
      </c>
      <c r="B505" s="68"/>
      <c r="C505" s="79"/>
      <c r="D505" s="70"/>
      <c r="E505" s="71"/>
      <c r="F505" s="72"/>
      <c r="G505" s="70"/>
      <c r="H505" s="71"/>
      <c r="I505" s="72"/>
      <c r="J505" s="70" t="str">
        <f>IFERROR(IF(OR('Cue Sheet'!$F505="",'Cue Sheet'!$I505=""),"",(INT(((('Cue Sheet'!$G505-'Cue Sheet'!$D505)*3600)+(('Cue Sheet'!$H505-'Cue Sheet'!$E505)*60)+('Cue Sheet'!$I505-'Cue Sheet'!$F505))/60))),"")</f>
        <v/>
      </c>
      <c r="K505" s="72" t="str">
        <f>IFERROR(IF(OR('Cue Sheet'!$F505="",'Cue Sheet'!$I505=""),"",(MOD(MOD(((('Cue Sheet'!$G505-'Cue Sheet'!$D505)*3600)+(('Cue Sheet'!$H505-'Cue Sheet'!$E505)*60)+('Cue Sheet'!$I505-'Cue Sheet'!$F505)),3600),60))),"")</f>
        <v/>
      </c>
      <c r="L505" s="127"/>
      <c r="M505" s="79"/>
      <c r="N505" s="129"/>
      <c r="O505" s="130"/>
      <c r="P505" s="76"/>
      <c r="Q505" s="131"/>
      <c r="R505" s="128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78" t="str">
        <f>IFERROR(IF((INDIRECT("A"&amp;ROW()-1))="Seq. #",1,IF(ISTEXT('Cue Sheet'!$B506),COUNTA(INDIRECT("B20"):'Cue Sheet'!$B506),"")),"")</f>
        <v/>
      </c>
      <c r="B506" s="68"/>
      <c r="C506" s="79"/>
      <c r="D506" s="70"/>
      <c r="E506" s="71"/>
      <c r="F506" s="72"/>
      <c r="G506" s="70"/>
      <c r="H506" s="71"/>
      <c r="I506" s="72"/>
      <c r="J506" s="70" t="str">
        <f>IFERROR(IF(OR('Cue Sheet'!$F506="",'Cue Sheet'!$I506=""),"",(INT(((('Cue Sheet'!$G506-'Cue Sheet'!$D506)*3600)+(('Cue Sheet'!$H506-'Cue Sheet'!$E506)*60)+('Cue Sheet'!$I506-'Cue Sheet'!$F506))/60))),"")</f>
        <v/>
      </c>
      <c r="K506" s="72" t="str">
        <f>IFERROR(IF(OR('Cue Sheet'!$F506="",'Cue Sheet'!$I506=""),"",(MOD(MOD(((('Cue Sheet'!$G506-'Cue Sheet'!$D506)*3600)+(('Cue Sheet'!$H506-'Cue Sheet'!$E506)*60)+('Cue Sheet'!$I506-'Cue Sheet'!$F506)),3600),60))),"")</f>
        <v/>
      </c>
      <c r="L506" s="127"/>
      <c r="M506" s="79"/>
      <c r="N506" s="129"/>
      <c r="O506" s="130"/>
      <c r="P506" s="76"/>
      <c r="Q506" s="131"/>
      <c r="R506" s="128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78" t="str">
        <f>IFERROR(IF((INDIRECT("A"&amp;ROW()-1))="Seq. #",1,IF(ISTEXT('Cue Sheet'!$B507),COUNTA(INDIRECT("B20"):'Cue Sheet'!$B507),"")),"")</f>
        <v/>
      </c>
      <c r="B507" s="68"/>
      <c r="C507" s="79"/>
      <c r="D507" s="70"/>
      <c r="E507" s="71"/>
      <c r="F507" s="72"/>
      <c r="G507" s="70"/>
      <c r="H507" s="71"/>
      <c r="I507" s="72"/>
      <c r="J507" s="70" t="str">
        <f>IFERROR(IF(OR('Cue Sheet'!$F507="",'Cue Sheet'!$I507=""),"",(INT(((('Cue Sheet'!$G507-'Cue Sheet'!$D507)*3600)+(('Cue Sheet'!$H507-'Cue Sheet'!$E507)*60)+('Cue Sheet'!$I507-'Cue Sheet'!$F507))/60))),"")</f>
        <v/>
      </c>
      <c r="K507" s="72" t="str">
        <f>IFERROR(IF(OR('Cue Sheet'!$F507="",'Cue Sheet'!$I507=""),"",(MOD(MOD(((('Cue Sheet'!$G507-'Cue Sheet'!$D507)*3600)+(('Cue Sheet'!$H507-'Cue Sheet'!$E507)*60)+('Cue Sheet'!$I507-'Cue Sheet'!$F507)),3600),60))),"")</f>
        <v/>
      </c>
      <c r="L507" s="127"/>
      <c r="M507" s="79"/>
      <c r="N507" s="129"/>
      <c r="O507" s="130"/>
      <c r="P507" s="76"/>
      <c r="Q507" s="131"/>
      <c r="R507" s="128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78" t="str">
        <f>IFERROR(IF((INDIRECT("A"&amp;ROW()-1))="Seq. #",1,IF(ISTEXT('Cue Sheet'!$B508),COUNTA(INDIRECT("B20"):'Cue Sheet'!$B508),"")),"")</f>
        <v/>
      </c>
      <c r="B508" s="68"/>
      <c r="C508" s="79"/>
      <c r="D508" s="70"/>
      <c r="E508" s="71"/>
      <c r="F508" s="72"/>
      <c r="G508" s="70"/>
      <c r="H508" s="71"/>
      <c r="I508" s="72"/>
      <c r="J508" s="70" t="str">
        <f>IFERROR(IF(OR('Cue Sheet'!$F508="",'Cue Sheet'!$I508=""),"",(INT(((('Cue Sheet'!$G508-'Cue Sheet'!$D508)*3600)+(('Cue Sheet'!$H508-'Cue Sheet'!$E508)*60)+('Cue Sheet'!$I508-'Cue Sheet'!$F508))/60))),"")</f>
        <v/>
      </c>
      <c r="K508" s="72" t="str">
        <f>IFERROR(IF(OR('Cue Sheet'!$F508="",'Cue Sheet'!$I508=""),"",(MOD(MOD(((('Cue Sheet'!$G508-'Cue Sheet'!$D508)*3600)+(('Cue Sheet'!$H508-'Cue Sheet'!$E508)*60)+('Cue Sheet'!$I508-'Cue Sheet'!$F508)),3600),60))),"")</f>
        <v/>
      </c>
      <c r="L508" s="127"/>
      <c r="M508" s="79"/>
      <c r="N508" s="129"/>
      <c r="O508" s="130"/>
      <c r="P508" s="76"/>
      <c r="Q508" s="131"/>
      <c r="R508" s="128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78" t="str">
        <f>IFERROR(IF((INDIRECT("A"&amp;ROW()-1))="Seq. #",1,IF(ISTEXT('Cue Sheet'!$B509),COUNTA(INDIRECT("B20"):'Cue Sheet'!$B509),"")),"")</f>
        <v/>
      </c>
      <c r="B509" s="68"/>
      <c r="C509" s="79"/>
      <c r="D509" s="70"/>
      <c r="E509" s="71"/>
      <c r="F509" s="72"/>
      <c r="G509" s="70"/>
      <c r="H509" s="71"/>
      <c r="I509" s="72"/>
      <c r="J509" s="70" t="str">
        <f>IFERROR(IF(OR('Cue Sheet'!$F509="",'Cue Sheet'!$I509=""),"",(INT(((('Cue Sheet'!$G509-'Cue Sheet'!$D509)*3600)+(('Cue Sheet'!$H509-'Cue Sheet'!$E509)*60)+('Cue Sheet'!$I509-'Cue Sheet'!$F509))/60))),"")</f>
        <v/>
      </c>
      <c r="K509" s="72" t="str">
        <f>IFERROR(IF(OR('Cue Sheet'!$F509="",'Cue Sheet'!$I509=""),"",(MOD(MOD(((('Cue Sheet'!$G509-'Cue Sheet'!$D509)*3600)+(('Cue Sheet'!$H509-'Cue Sheet'!$E509)*60)+('Cue Sheet'!$I509-'Cue Sheet'!$F509)),3600),60))),"")</f>
        <v/>
      </c>
      <c r="L509" s="127"/>
      <c r="M509" s="79"/>
      <c r="N509" s="129"/>
      <c r="O509" s="130"/>
      <c r="P509" s="76"/>
      <c r="Q509" s="131"/>
      <c r="R509" s="128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78" t="str">
        <f>IFERROR(IF((INDIRECT("A"&amp;ROW()-1))="Seq. #",1,IF(ISTEXT('Cue Sheet'!$B510),COUNTA(INDIRECT("B20"):'Cue Sheet'!$B510),"")),"")</f>
        <v/>
      </c>
      <c r="B510" s="68"/>
      <c r="C510" s="79"/>
      <c r="D510" s="70"/>
      <c r="E510" s="71"/>
      <c r="F510" s="72"/>
      <c r="G510" s="70"/>
      <c r="H510" s="71"/>
      <c r="I510" s="72"/>
      <c r="J510" s="70" t="str">
        <f>IFERROR(IF(OR('Cue Sheet'!$F510="",'Cue Sheet'!$I510=""),"",(INT(((('Cue Sheet'!$G510-'Cue Sheet'!$D510)*3600)+(('Cue Sheet'!$H510-'Cue Sheet'!$E510)*60)+('Cue Sheet'!$I510-'Cue Sheet'!$F510))/60))),"")</f>
        <v/>
      </c>
      <c r="K510" s="72" t="str">
        <f>IFERROR(IF(OR('Cue Sheet'!$F510="",'Cue Sheet'!$I510=""),"",(MOD(MOD(((('Cue Sheet'!$G510-'Cue Sheet'!$D510)*3600)+(('Cue Sheet'!$H510-'Cue Sheet'!$E510)*60)+('Cue Sheet'!$I510-'Cue Sheet'!$F510)),3600),60))),"")</f>
        <v/>
      </c>
      <c r="L510" s="127"/>
      <c r="M510" s="79"/>
      <c r="N510" s="129"/>
      <c r="O510" s="130"/>
      <c r="P510" s="76"/>
      <c r="Q510" s="131"/>
      <c r="R510" s="128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78" t="str">
        <f>IFERROR(IF((INDIRECT("A"&amp;ROW()-1))="Seq. #",1,IF(ISTEXT('Cue Sheet'!$B511),COUNTA(INDIRECT("B20"):'Cue Sheet'!$B511),"")),"")</f>
        <v/>
      </c>
      <c r="B511" s="68"/>
      <c r="C511" s="79"/>
      <c r="D511" s="70"/>
      <c r="E511" s="71"/>
      <c r="F511" s="72"/>
      <c r="G511" s="70"/>
      <c r="H511" s="71"/>
      <c r="I511" s="72"/>
      <c r="J511" s="70" t="str">
        <f>IFERROR(IF(OR('Cue Sheet'!$F511="",'Cue Sheet'!$I511=""),"",(INT(((('Cue Sheet'!$G511-'Cue Sheet'!$D511)*3600)+(('Cue Sheet'!$H511-'Cue Sheet'!$E511)*60)+('Cue Sheet'!$I511-'Cue Sheet'!$F511))/60))),"")</f>
        <v/>
      </c>
      <c r="K511" s="72" t="str">
        <f>IFERROR(IF(OR('Cue Sheet'!$F511="",'Cue Sheet'!$I511=""),"",(MOD(MOD(((('Cue Sheet'!$G511-'Cue Sheet'!$D511)*3600)+(('Cue Sheet'!$H511-'Cue Sheet'!$E511)*60)+('Cue Sheet'!$I511-'Cue Sheet'!$F511)),3600),60))),"")</f>
        <v/>
      </c>
      <c r="L511" s="127"/>
      <c r="M511" s="79"/>
      <c r="N511" s="129"/>
      <c r="O511" s="130"/>
      <c r="P511" s="76"/>
      <c r="Q511" s="131"/>
      <c r="R511" s="128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78" t="str">
        <f>IFERROR(IF((INDIRECT("A"&amp;ROW()-1))="Seq. #",1,IF(ISTEXT('Cue Sheet'!$B512),COUNTA(INDIRECT("B20"):'Cue Sheet'!$B512),"")),"")</f>
        <v/>
      </c>
      <c r="B512" s="68"/>
      <c r="C512" s="79"/>
      <c r="D512" s="70"/>
      <c r="E512" s="71"/>
      <c r="F512" s="72"/>
      <c r="G512" s="70"/>
      <c r="H512" s="71"/>
      <c r="I512" s="72"/>
      <c r="J512" s="70" t="str">
        <f>IFERROR(IF(OR('Cue Sheet'!$F512="",'Cue Sheet'!$I512=""),"",(INT(((('Cue Sheet'!$G512-'Cue Sheet'!$D512)*3600)+(('Cue Sheet'!$H512-'Cue Sheet'!$E512)*60)+('Cue Sheet'!$I512-'Cue Sheet'!$F512))/60))),"")</f>
        <v/>
      </c>
      <c r="K512" s="72" t="str">
        <f>IFERROR(IF(OR('Cue Sheet'!$F512="",'Cue Sheet'!$I512=""),"",(MOD(MOD(((('Cue Sheet'!$G512-'Cue Sheet'!$D512)*3600)+(('Cue Sheet'!$H512-'Cue Sheet'!$E512)*60)+('Cue Sheet'!$I512-'Cue Sheet'!$F512)),3600),60))),"")</f>
        <v/>
      </c>
      <c r="L512" s="127"/>
      <c r="M512" s="79"/>
      <c r="N512" s="129"/>
      <c r="O512" s="130"/>
      <c r="P512" s="76"/>
      <c r="Q512" s="131"/>
      <c r="R512" s="128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78" t="str">
        <f>IFERROR(IF((INDIRECT("A"&amp;ROW()-1))="Seq. #",1,IF(ISTEXT('Cue Sheet'!$B513),COUNTA(INDIRECT("B20"):'Cue Sheet'!$B513),"")),"")</f>
        <v/>
      </c>
      <c r="B513" s="68"/>
      <c r="C513" s="79"/>
      <c r="D513" s="70"/>
      <c r="E513" s="71"/>
      <c r="F513" s="72"/>
      <c r="G513" s="70"/>
      <c r="H513" s="71"/>
      <c r="I513" s="72"/>
      <c r="J513" s="70" t="str">
        <f>IFERROR(IF(OR('Cue Sheet'!$F513="",'Cue Sheet'!$I513=""),"",(INT(((('Cue Sheet'!$G513-'Cue Sheet'!$D513)*3600)+(('Cue Sheet'!$H513-'Cue Sheet'!$E513)*60)+('Cue Sheet'!$I513-'Cue Sheet'!$F513))/60))),"")</f>
        <v/>
      </c>
      <c r="K513" s="72" t="str">
        <f>IFERROR(IF(OR('Cue Sheet'!$F513="",'Cue Sheet'!$I513=""),"",(MOD(MOD(((('Cue Sheet'!$G513-'Cue Sheet'!$D513)*3600)+(('Cue Sheet'!$H513-'Cue Sheet'!$E513)*60)+('Cue Sheet'!$I513-'Cue Sheet'!$F513)),3600),60))),"")</f>
        <v/>
      </c>
      <c r="L513" s="127"/>
      <c r="M513" s="79"/>
      <c r="N513" s="129"/>
      <c r="O513" s="130"/>
      <c r="P513" s="76"/>
      <c r="Q513" s="131"/>
      <c r="R513" s="128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78" t="str">
        <f>IFERROR(IF((INDIRECT("A"&amp;ROW()-1))="Seq. #",1,IF(ISTEXT('Cue Sheet'!$B514),COUNTA(INDIRECT("B20"):'Cue Sheet'!$B514),"")),"")</f>
        <v/>
      </c>
      <c r="B514" s="68"/>
      <c r="C514" s="79"/>
      <c r="D514" s="70"/>
      <c r="E514" s="71"/>
      <c r="F514" s="72"/>
      <c r="G514" s="70"/>
      <c r="H514" s="71"/>
      <c r="I514" s="72"/>
      <c r="J514" s="70" t="str">
        <f>IFERROR(IF(OR('Cue Sheet'!$F514="",'Cue Sheet'!$I514=""),"",(INT(((('Cue Sheet'!$G514-'Cue Sheet'!$D514)*3600)+(('Cue Sheet'!$H514-'Cue Sheet'!$E514)*60)+('Cue Sheet'!$I514-'Cue Sheet'!$F514))/60))),"")</f>
        <v/>
      </c>
      <c r="K514" s="72" t="str">
        <f>IFERROR(IF(OR('Cue Sheet'!$F514="",'Cue Sheet'!$I514=""),"",(MOD(MOD(((('Cue Sheet'!$G514-'Cue Sheet'!$D514)*3600)+(('Cue Sheet'!$H514-'Cue Sheet'!$E514)*60)+('Cue Sheet'!$I514-'Cue Sheet'!$F514)),3600),60))),"")</f>
        <v/>
      </c>
      <c r="L514" s="127"/>
      <c r="M514" s="79"/>
      <c r="N514" s="129"/>
      <c r="O514" s="130"/>
      <c r="P514" s="76"/>
      <c r="Q514" s="131"/>
      <c r="R514" s="128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78" t="str">
        <f>IFERROR(IF((INDIRECT("A"&amp;ROW()-1))="Seq. #",1,IF(ISTEXT('Cue Sheet'!$B515),COUNTA(INDIRECT("B20"):'Cue Sheet'!$B515),"")),"")</f>
        <v/>
      </c>
      <c r="B515" s="68"/>
      <c r="C515" s="79"/>
      <c r="D515" s="70"/>
      <c r="E515" s="71"/>
      <c r="F515" s="72"/>
      <c r="G515" s="70"/>
      <c r="H515" s="71"/>
      <c r="I515" s="72"/>
      <c r="J515" s="70" t="str">
        <f>IFERROR(IF(OR('Cue Sheet'!$F515="",'Cue Sheet'!$I515=""),"",(INT(((('Cue Sheet'!$G515-'Cue Sheet'!$D515)*3600)+(('Cue Sheet'!$H515-'Cue Sheet'!$E515)*60)+('Cue Sheet'!$I515-'Cue Sheet'!$F515))/60))),"")</f>
        <v/>
      </c>
      <c r="K515" s="72" t="str">
        <f>IFERROR(IF(OR('Cue Sheet'!$F515="",'Cue Sheet'!$I515=""),"",(MOD(MOD(((('Cue Sheet'!$G515-'Cue Sheet'!$D515)*3600)+(('Cue Sheet'!$H515-'Cue Sheet'!$E515)*60)+('Cue Sheet'!$I515-'Cue Sheet'!$F515)),3600),60))),"")</f>
        <v/>
      </c>
      <c r="L515" s="127"/>
      <c r="M515" s="79"/>
      <c r="N515" s="129"/>
      <c r="O515" s="130"/>
      <c r="P515" s="76"/>
      <c r="Q515" s="131"/>
      <c r="R515" s="128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78" t="str">
        <f>IFERROR(IF((INDIRECT("A"&amp;ROW()-1))="Seq. #",1,IF(ISTEXT('Cue Sheet'!$B516),COUNTA(INDIRECT("B20"):'Cue Sheet'!$B516),"")),"")</f>
        <v/>
      </c>
      <c r="B516" s="68"/>
      <c r="C516" s="79"/>
      <c r="D516" s="70"/>
      <c r="E516" s="71"/>
      <c r="F516" s="72"/>
      <c r="G516" s="70"/>
      <c r="H516" s="71"/>
      <c r="I516" s="72"/>
      <c r="J516" s="70" t="str">
        <f>IFERROR(IF(OR('Cue Sheet'!$F516="",'Cue Sheet'!$I516=""),"",(INT(((('Cue Sheet'!$G516-'Cue Sheet'!$D516)*3600)+(('Cue Sheet'!$H516-'Cue Sheet'!$E516)*60)+('Cue Sheet'!$I516-'Cue Sheet'!$F516))/60))),"")</f>
        <v/>
      </c>
      <c r="K516" s="72" t="str">
        <f>IFERROR(IF(OR('Cue Sheet'!$F516="",'Cue Sheet'!$I516=""),"",(MOD(MOD(((('Cue Sheet'!$G516-'Cue Sheet'!$D516)*3600)+(('Cue Sheet'!$H516-'Cue Sheet'!$E516)*60)+('Cue Sheet'!$I516-'Cue Sheet'!$F516)),3600),60))),"")</f>
        <v/>
      </c>
      <c r="L516" s="127"/>
      <c r="M516" s="79"/>
      <c r="N516" s="129"/>
      <c r="O516" s="130"/>
      <c r="P516" s="76"/>
      <c r="Q516" s="131"/>
      <c r="R516" s="128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78" t="str">
        <f>IFERROR(IF((INDIRECT("A"&amp;ROW()-1))="Seq. #",1,IF(ISTEXT('Cue Sheet'!$B517),COUNTA(INDIRECT("B20"):'Cue Sheet'!$B517),"")),"")</f>
        <v/>
      </c>
      <c r="B517" s="68"/>
      <c r="C517" s="79"/>
      <c r="D517" s="70"/>
      <c r="E517" s="71"/>
      <c r="F517" s="72"/>
      <c r="G517" s="70"/>
      <c r="H517" s="71"/>
      <c r="I517" s="72"/>
      <c r="J517" s="70" t="str">
        <f>IFERROR(IF(OR('Cue Sheet'!$F517="",'Cue Sheet'!$I517=""),"",(INT(((('Cue Sheet'!$G517-'Cue Sheet'!$D517)*3600)+(('Cue Sheet'!$H517-'Cue Sheet'!$E517)*60)+('Cue Sheet'!$I517-'Cue Sheet'!$F517))/60))),"")</f>
        <v/>
      </c>
      <c r="K517" s="72" t="str">
        <f>IFERROR(IF(OR('Cue Sheet'!$F517="",'Cue Sheet'!$I517=""),"",(MOD(MOD(((('Cue Sheet'!$G517-'Cue Sheet'!$D517)*3600)+(('Cue Sheet'!$H517-'Cue Sheet'!$E517)*60)+('Cue Sheet'!$I517-'Cue Sheet'!$F517)),3600),60))),"")</f>
        <v/>
      </c>
      <c r="L517" s="127"/>
      <c r="M517" s="79"/>
      <c r="N517" s="129"/>
      <c r="O517" s="130"/>
      <c r="P517" s="76"/>
      <c r="Q517" s="131"/>
      <c r="R517" s="128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78" t="str">
        <f>IFERROR(IF((INDIRECT("A"&amp;ROW()-1))="Seq. #",1,IF(ISTEXT('Cue Sheet'!$B518),COUNTA(INDIRECT("B20"):'Cue Sheet'!$B518),"")),"")</f>
        <v/>
      </c>
      <c r="B518" s="68"/>
      <c r="C518" s="79"/>
      <c r="D518" s="70"/>
      <c r="E518" s="71"/>
      <c r="F518" s="72"/>
      <c r="G518" s="70"/>
      <c r="H518" s="71"/>
      <c r="I518" s="72"/>
      <c r="J518" s="70" t="str">
        <f>IFERROR(IF(OR('Cue Sheet'!$F518="",'Cue Sheet'!$I518=""),"",(INT(((('Cue Sheet'!$G518-'Cue Sheet'!$D518)*3600)+(('Cue Sheet'!$H518-'Cue Sheet'!$E518)*60)+('Cue Sheet'!$I518-'Cue Sheet'!$F518))/60))),"")</f>
        <v/>
      </c>
      <c r="K518" s="72" t="str">
        <f>IFERROR(IF(OR('Cue Sheet'!$F518="",'Cue Sheet'!$I518=""),"",(MOD(MOD(((('Cue Sheet'!$G518-'Cue Sheet'!$D518)*3600)+(('Cue Sheet'!$H518-'Cue Sheet'!$E518)*60)+('Cue Sheet'!$I518-'Cue Sheet'!$F518)),3600),60))),"")</f>
        <v/>
      </c>
      <c r="L518" s="127"/>
      <c r="M518" s="79"/>
      <c r="N518" s="129"/>
      <c r="O518" s="130"/>
      <c r="P518" s="76"/>
      <c r="Q518" s="131"/>
      <c r="R518" s="128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78" t="str">
        <f>IFERROR(IF((INDIRECT("A"&amp;ROW()-1))="Seq. #",1,IF(ISTEXT('Cue Sheet'!$B519),COUNTA(INDIRECT("B20"):'Cue Sheet'!$B519),"")),"")</f>
        <v/>
      </c>
      <c r="B519" s="68"/>
      <c r="C519" s="79"/>
      <c r="D519" s="70"/>
      <c r="E519" s="71"/>
      <c r="F519" s="72"/>
      <c r="G519" s="70"/>
      <c r="H519" s="71"/>
      <c r="I519" s="72"/>
      <c r="J519" s="70" t="str">
        <f>IFERROR(IF(OR('Cue Sheet'!$F519="",'Cue Sheet'!$I519=""),"",(INT(((('Cue Sheet'!$G519-'Cue Sheet'!$D519)*3600)+(('Cue Sheet'!$H519-'Cue Sheet'!$E519)*60)+('Cue Sheet'!$I519-'Cue Sheet'!$F519))/60))),"")</f>
        <v/>
      </c>
      <c r="K519" s="72" t="str">
        <f>IFERROR(IF(OR('Cue Sheet'!$F519="",'Cue Sheet'!$I519=""),"",(MOD(MOD(((('Cue Sheet'!$G519-'Cue Sheet'!$D519)*3600)+(('Cue Sheet'!$H519-'Cue Sheet'!$E519)*60)+('Cue Sheet'!$I519-'Cue Sheet'!$F519)),3600),60))),"")</f>
        <v/>
      </c>
      <c r="L519" s="127"/>
      <c r="M519" s="79"/>
      <c r="N519" s="129"/>
      <c r="O519" s="130"/>
      <c r="P519" s="76"/>
      <c r="Q519" s="131"/>
      <c r="R519" s="128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78" t="str">
        <f>IFERROR(IF((INDIRECT("A"&amp;ROW()-1))="Seq. #",1,IF(ISTEXT('Cue Sheet'!$B520),COUNTA(INDIRECT("B20"):'Cue Sheet'!$B520),"")),"")</f>
        <v/>
      </c>
      <c r="B520" s="68"/>
      <c r="C520" s="79"/>
      <c r="D520" s="70"/>
      <c r="E520" s="71"/>
      <c r="F520" s="72"/>
      <c r="G520" s="70"/>
      <c r="H520" s="71"/>
      <c r="I520" s="72"/>
      <c r="J520" s="70" t="str">
        <f>IFERROR(IF(OR('Cue Sheet'!$F520="",'Cue Sheet'!$I520=""),"",(INT(((('Cue Sheet'!$G520-'Cue Sheet'!$D520)*3600)+(('Cue Sheet'!$H520-'Cue Sheet'!$E520)*60)+('Cue Sheet'!$I520-'Cue Sheet'!$F520))/60))),"")</f>
        <v/>
      </c>
      <c r="K520" s="72" t="str">
        <f>IFERROR(IF(OR('Cue Sheet'!$F520="",'Cue Sheet'!$I520=""),"",(MOD(MOD(((('Cue Sheet'!$G520-'Cue Sheet'!$D520)*3600)+(('Cue Sheet'!$H520-'Cue Sheet'!$E520)*60)+('Cue Sheet'!$I520-'Cue Sheet'!$F520)),3600),60))),"")</f>
        <v/>
      </c>
      <c r="L520" s="127"/>
      <c r="M520" s="79"/>
      <c r="N520" s="129"/>
      <c r="O520" s="130"/>
      <c r="P520" s="76"/>
      <c r="Q520" s="131"/>
      <c r="R520" s="128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78" t="str">
        <f>IFERROR(IF((INDIRECT("A"&amp;ROW()-1))="Seq. #",1,IF(ISTEXT('Cue Sheet'!$B521),COUNTA(INDIRECT("B20"):'Cue Sheet'!$B521),"")),"")</f>
        <v/>
      </c>
      <c r="B521" s="68"/>
      <c r="C521" s="79"/>
      <c r="D521" s="70"/>
      <c r="E521" s="71"/>
      <c r="F521" s="72"/>
      <c r="G521" s="70"/>
      <c r="H521" s="71"/>
      <c r="I521" s="72"/>
      <c r="J521" s="70" t="str">
        <f>IFERROR(IF(OR('Cue Sheet'!$F521="",'Cue Sheet'!$I521=""),"",(INT(((('Cue Sheet'!$G521-'Cue Sheet'!$D521)*3600)+(('Cue Sheet'!$H521-'Cue Sheet'!$E521)*60)+('Cue Sheet'!$I521-'Cue Sheet'!$F521))/60))),"")</f>
        <v/>
      </c>
      <c r="K521" s="72" t="str">
        <f>IFERROR(IF(OR('Cue Sheet'!$F521="",'Cue Sheet'!$I521=""),"",(MOD(MOD(((('Cue Sheet'!$G521-'Cue Sheet'!$D521)*3600)+(('Cue Sheet'!$H521-'Cue Sheet'!$E521)*60)+('Cue Sheet'!$I521-'Cue Sheet'!$F521)),3600),60))),"")</f>
        <v/>
      </c>
      <c r="L521" s="127"/>
      <c r="M521" s="79"/>
      <c r="N521" s="129"/>
      <c r="O521" s="130"/>
      <c r="P521" s="76"/>
      <c r="Q521" s="131"/>
      <c r="R521" s="128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78" t="str">
        <f>IFERROR(IF((INDIRECT("A"&amp;ROW()-1))="Seq. #",1,IF(ISTEXT('Cue Sheet'!$B522),COUNTA(INDIRECT("B20"):'Cue Sheet'!$B522),"")),"")</f>
        <v/>
      </c>
      <c r="B522" s="68"/>
      <c r="C522" s="79"/>
      <c r="D522" s="70"/>
      <c r="E522" s="71"/>
      <c r="F522" s="72"/>
      <c r="G522" s="70"/>
      <c r="H522" s="71"/>
      <c r="I522" s="72"/>
      <c r="J522" s="70" t="str">
        <f>IFERROR(IF(OR('Cue Sheet'!$F522="",'Cue Sheet'!$I522=""),"",(INT(((('Cue Sheet'!$G522-'Cue Sheet'!$D522)*3600)+(('Cue Sheet'!$H522-'Cue Sheet'!$E522)*60)+('Cue Sheet'!$I522-'Cue Sheet'!$F522))/60))),"")</f>
        <v/>
      </c>
      <c r="K522" s="72" t="str">
        <f>IFERROR(IF(OR('Cue Sheet'!$F522="",'Cue Sheet'!$I522=""),"",(MOD(MOD(((('Cue Sheet'!$G522-'Cue Sheet'!$D522)*3600)+(('Cue Sheet'!$H522-'Cue Sheet'!$E522)*60)+('Cue Sheet'!$I522-'Cue Sheet'!$F522)),3600),60))),"")</f>
        <v/>
      </c>
      <c r="L522" s="127"/>
      <c r="M522" s="79"/>
      <c r="N522" s="129"/>
      <c r="O522" s="130"/>
      <c r="P522" s="76"/>
      <c r="Q522" s="131"/>
      <c r="R522" s="128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78" t="str">
        <f>IFERROR(IF((INDIRECT("A"&amp;ROW()-1))="Seq. #",1,IF(ISTEXT('Cue Sheet'!$B523),COUNTA(INDIRECT("B20"):'Cue Sheet'!$B523),"")),"")</f>
        <v/>
      </c>
      <c r="B523" s="68"/>
      <c r="C523" s="79"/>
      <c r="D523" s="70"/>
      <c r="E523" s="71"/>
      <c r="F523" s="72"/>
      <c r="G523" s="70"/>
      <c r="H523" s="71"/>
      <c r="I523" s="72"/>
      <c r="J523" s="70" t="str">
        <f>IFERROR(IF(OR('Cue Sheet'!$F523="",'Cue Sheet'!$I523=""),"",(INT(((('Cue Sheet'!$G523-'Cue Sheet'!$D523)*3600)+(('Cue Sheet'!$H523-'Cue Sheet'!$E523)*60)+('Cue Sheet'!$I523-'Cue Sheet'!$F523))/60))),"")</f>
        <v/>
      </c>
      <c r="K523" s="72" t="str">
        <f>IFERROR(IF(OR('Cue Sheet'!$F523="",'Cue Sheet'!$I523=""),"",(MOD(MOD(((('Cue Sheet'!$G523-'Cue Sheet'!$D523)*3600)+(('Cue Sheet'!$H523-'Cue Sheet'!$E523)*60)+('Cue Sheet'!$I523-'Cue Sheet'!$F523)),3600),60))),"")</f>
        <v/>
      </c>
      <c r="L523" s="127"/>
      <c r="M523" s="79"/>
      <c r="N523" s="129"/>
      <c r="O523" s="130"/>
      <c r="P523" s="76"/>
      <c r="Q523" s="131"/>
      <c r="R523" s="128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78" t="str">
        <f>IFERROR(IF((INDIRECT("A"&amp;ROW()-1))="Seq. #",1,IF(ISTEXT('Cue Sheet'!$B524),COUNTA(INDIRECT("B20"):'Cue Sheet'!$B524),"")),"")</f>
        <v/>
      </c>
      <c r="B524" s="68"/>
      <c r="C524" s="79"/>
      <c r="D524" s="70"/>
      <c r="E524" s="71"/>
      <c r="F524" s="72"/>
      <c r="G524" s="70"/>
      <c r="H524" s="71"/>
      <c r="I524" s="72"/>
      <c r="J524" s="70" t="str">
        <f>IFERROR(IF(OR('Cue Sheet'!$F524="",'Cue Sheet'!$I524=""),"",(INT(((('Cue Sheet'!$G524-'Cue Sheet'!$D524)*3600)+(('Cue Sheet'!$H524-'Cue Sheet'!$E524)*60)+('Cue Sheet'!$I524-'Cue Sheet'!$F524))/60))),"")</f>
        <v/>
      </c>
      <c r="K524" s="72" t="str">
        <f>IFERROR(IF(OR('Cue Sheet'!$F524="",'Cue Sheet'!$I524=""),"",(MOD(MOD(((('Cue Sheet'!$G524-'Cue Sheet'!$D524)*3600)+(('Cue Sheet'!$H524-'Cue Sheet'!$E524)*60)+('Cue Sheet'!$I524-'Cue Sheet'!$F524)),3600),60))),"")</f>
        <v/>
      </c>
      <c r="L524" s="127"/>
      <c r="M524" s="79"/>
      <c r="N524" s="129"/>
      <c r="O524" s="130"/>
      <c r="P524" s="76"/>
      <c r="Q524" s="131"/>
      <c r="R524" s="128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78" t="str">
        <f>IFERROR(IF((INDIRECT("A"&amp;ROW()-1))="Seq. #",1,IF(ISTEXT('Cue Sheet'!$B525),COUNTA(INDIRECT("B20"):'Cue Sheet'!$B525),"")),"")</f>
        <v/>
      </c>
      <c r="B525" s="68"/>
      <c r="C525" s="79"/>
      <c r="D525" s="70"/>
      <c r="E525" s="71"/>
      <c r="F525" s="72"/>
      <c r="G525" s="70"/>
      <c r="H525" s="71"/>
      <c r="I525" s="72"/>
      <c r="J525" s="70" t="str">
        <f>IFERROR(IF(OR('Cue Sheet'!$F525="",'Cue Sheet'!$I525=""),"",(INT(((('Cue Sheet'!$G525-'Cue Sheet'!$D525)*3600)+(('Cue Sheet'!$H525-'Cue Sheet'!$E525)*60)+('Cue Sheet'!$I525-'Cue Sheet'!$F525))/60))),"")</f>
        <v/>
      </c>
      <c r="K525" s="72" t="str">
        <f>IFERROR(IF(OR('Cue Sheet'!$F525="",'Cue Sheet'!$I525=""),"",(MOD(MOD(((('Cue Sheet'!$G525-'Cue Sheet'!$D525)*3600)+(('Cue Sheet'!$H525-'Cue Sheet'!$E525)*60)+('Cue Sheet'!$I525-'Cue Sheet'!$F525)),3600),60))),"")</f>
        <v/>
      </c>
      <c r="L525" s="127"/>
      <c r="M525" s="79"/>
      <c r="N525" s="129"/>
      <c r="O525" s="130"/>
      <c r="P525" s="76"/>
      <c r="Q525" s="131"/>
      <c r="R525" s="128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78" t="str">
        <f>IFERROR(IF((INDIRECT("A"&amp;ROW()-1))="Seq. #",1,IF(ISTEXT('Cue Sheet'!$B526),COUNTA(INDIRECT("B20"):'Cue Sheet'!$B526),"")),"")</f>
        <v/>
      </c>
      <c r="B526" s="68"/>
      <c r="C526" s="79"/>
      <c r="D526" s="70"/>
      <c r="E526" s="71"/>
      <c r="F526" s="72"/>
      <c r="G526" s="70"/>
      <c r="H526" s="71"/>
      <c r="I526" s="72"/>
      <c r="J526" s="70" t="str">
        <f>IFERROR(IF(OR('Cue Sheet'!$F526="",'Cue Sheet'!$I526=""),"",(INT(((('Cue Sheet'!$G526-'Cue Sheet'!$D526)*3600)+(('Cue Sheet'!$H526-'Cue Sheet'!$E526)*60)+('Cue Sheet'!$I526-'Cue Sheet'!$F526))/60))),"")</f>
        <v/>
      </c>
      <c r="K526" s="72" t="str">
        <f>IFERROR(IF(OR('Cue Sheet'!$F526="",'Cue Sheet'!$I526=""),"",(MOD(MOD(((('Cue Sheet'!$G526-'Cue Sheet'!$D526)*3600)+(('Cue Sheet'!$H526-'Cue Sheet'!$E526)*60)+('Cue Sheet'!$I526-'Cue Sheet'!$F526)),3600),60))),"")</f>
        <v/>
      </c>
      <c r="L526" s="127"/>
      <c r="M526" s="79"/>
      <c r="N526" s="129"/>
      <c r="O526" s="130"/>
      <c r="P526" s="76"/>
      <c r="Q526" s="131"/>
      <c r="R526" s="128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78" t="str">
        <f>IFERROR(IF((INDIRECT("A"&amp;ROW()-1))="Seq. #",1,IF(ISTEXT('Cue Sheet'!$B527),COUNTA(INDIRECT("B20"):'Cue Sheet'!$B527),"")),"")</f>
        <v/>
      </c>
      <c r="B527" s="68"/>
      <c r="C527" s="79"/>
      <c r="D527" s="70"/>
      <c r="E527" s="71"/>
      <c r="F527" s="72"/>
      <c r="G527" s="70"/>
      <c r="H527" s="71"/>
      <c r="I527" s="72"/>
      <c r="J527" s="70" t="str">
        <f>IFERROR(IF(OR('Cue Sheet'!$F527="",'Cue Sheet'!$I527=""),"",(INT(((('Cue Sheet'!$G527-'Cue Sheet'!$D527)*3600)+(('Cue Sheet'!$H527-'Cue Sheet'!$E527)*60)+('Cue Sheet'!$I527-'Cue Sheet'!$F527))/60))),"")</f>
        <v/>
      </c>
      <c r="K527" s="72" t="str">
        <f>IFERROR(IF(OR('Cue Sheet'!$F527="",'Cue Sheet'!$I527=""),"",(MOD(MOD(((('Cue Sheet'!$G527-'Cue Sheet'!$D527)*3600)+(('Cue Sheet'!$H527-'Cue Sheet'!$E527)*60)+('Cue Sheet'!$I527-'Cue Sheet'!$F527)),3600),60))),"")</f>
        <v/>
      </c>
      <c r="L527" s="127"/>
      <c r="M527" s="79"/>
      <c r="N527" s="129"/>
      <c r="O527" s="130"/>
      <c r="P527" s="76"/>
      <c r="Q527" s="131"/>
      <c r="R527" s="128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78" t="str">
        <f>IFERROR(IF((INDIRECT("A"&amp;ROW()-1))="Seq. #",1,IF(ISTEXT('Cue Sheet'!$B528),COUNTA(INDIRECT("B20"):'Cue Sheet'!$B528),"")),"")</f>
        <v/>
      </c>
      <c r="B528" s="68"/>
      <c r="C528" s="79"/>
      <c r="D528" s="70"/>
      <c r="E528" s="71"/>
      <c r="F528" s="72"/>
      <c r="G528" s="70"/>
      <c r="H528" s="71"/>
      <c r="I528" s="72"/>
      <c r="J528" s="70" t="str">
        <f>IFERROR(IF(OR('Cue Sheet'!$F528="",'Cue Sheet'!$I528=""),"",(INT(((('Cue Sheet'!$G528-'Cue Sheet'!$D528)*3600)+(('Cue Sheet'!$H528-'Cue Sheet'!$E528)*60)+('Cue Sheet'!$I528-'Cue Sheet'!$F528))/60))),"")</f>
        <v/>
      </c>
      <c r="K528" s="72" t="str">
        <f>IFERROR(IF(OR('Cue Sheet'!$F528="",'Cue Sheet'!$I528=""),"",(MOD(MOD(((('Cue Sheet'!$G528-'Cue Sheet'!$D528)*3600)+(('Cue Sheet'!$H528-'Cue Sheet'!$E528)*60)+('Cue Sheet'!$I528-'Cue Sheet'!$F528)),3600),60))),"")</f>
        <v/>
      </c>
      <c r="L528" s="127"/>
      <c r="M528" s="79"/>
      <c r="N528" s="129"/>
      <c r="O528" s="130"/>
      <c r="P528" s="76"/>
      <c r="Q528" s="131"/>
      <c r="R528" s="128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78" t="str">
        <f>IFERROR(IF((INDIRECT("A"&amp;ROW()-1))="Seq. #",1,IF(ISTEXT('Cue Sheet'!$B529),COUNTA(INDIRECT("B20"):'Cue Sheet'!$B529),"")),"")</f>
        <v/>
      </c>
      <c r="B529" s="68"/>
      <c r="C529" s="79"/>
      <c r="D529" s="70"/>
      <c r="E529" s="71"/>
      <c r="F529" s="72"/>
      <c r="G529" s="70"/>
      <c r="H529" s="71"/>
      <c r="I529" s="72"/>
      <c r="J529" s="70" t="str">
        <f>IFERROR(IF(OR('Cue Sheet'!$F529="",'Cue Sheet'!$I529=""),"",(INT(((('Cue Sheet'!$G529-'Cue Sheet'!$D529)*3600)+(('Cue Sheet'!$H529-'Cue Sheet'!$E529)*60)+('Cue Sheet'!$I529-'Cue Sheet'!$F529))/60))),"")</f>
        <v/>
      </c>
      <c r="K529" s="72" t="str">
        <f>IFERROR(IF(OR('Cue Sheet'!$F529="",'Cue Sheet'!$I529=""),"",(MOD(MOD(((('Cue Sheet'!$G529-'Cue Sheet'!$D529)*3600)+(('Cue Sheet'!$H529-'Cue Sheet'!$E529)*60)+('Cue Sheet'!$I529-'Cue Sheet'!$F529)),3600),60))),"")</f>
        <v/>
      </c>
      <c r="L529" s="127"/>
      <c r="M529" s="79"/>
      <c r="N529" s="129"/>
      <c r="O529" s="130"/>
      <c r="P529" s="76"/>
      <c r="Q529" s="131"/>
      <c r="R529" s="128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78" t="str">
        <f>IFERROR(IF((INDIRECT("A"&amp;ROW()-1))="Seq. #",1,IF(ISTEXT('Cue Sheet'!$B530),COUNTA(INDIRECT("B20"):'Cue Sheet'!$B530),"")),"")</f>
        <v/>
      </c>
      <c r="B530" s="68"/>
      <c r="C530" s="79"/>
      <c r="D530" s="70"/>
      <c r="E530" s="71"/>
      <c r="F530" s="72"/>
      <c r="G530" s="70"/>
      <c r="H530" s="71"/>
      <c r="I530" s="72"/>
      <c r="J530" s="70" t="str">
        <f>IFERROR(IF(OR('Cue Sheet'!$F530="",'Cue Sheet'!$I530=""),"",(INT(((('Cue Sheet'!$G530-'Cue Sheet'!$D530)*3600)+(('Cue Sheet'!$H530-'Cue Sheet'!$E530)*60)+('Cue Sheet'!$I530-'Cue Sheet'!$F530))/60))),"")</f>
        <v/>
      </c>
      <c r="K530" s="72" t="str">
        <f>IFERROR(IF(OR('Cue Sheet'!$F530="",'Cue Sheet'!$I530=""),"",(MOD(MOD(((('Cue Sheet'!$G530-'Cue Sheet'!$D530)*3600)+(('Cue Sheet'!$H530-'Cue Sheet'!$E530)*60)+('Cue Sheet'!$I530-'Cue Sheet'!$F530)),3600),60))),"")</f>
        <v/>
      </c>
      <c r="L530" s="127"/>
      <c r="M530" s="79"/>
      <c r="N530" s="129"/>
      <c r="O530" s="130"/>
      <c r="P530" s="76"/>
      <c r="Q530" s="131"/>
      <c r="R530" s="128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78" t="str">
        <f>IFERROR(IF((INDIRECT("A"&amp;ROW()-1))="Seq. #",1,IF(ISTEXT('Cue Sheet'!$B531),COUNTA(INDIRECT("B20"):'Cue Sheet'!$B531),"")),"")</f>
        <v/>
      </c>
      <c r="B531" s="68"/>
      <c r="C531" s="79"/>
      <c r="D531" s="70"/>
      <c r="E531" s="71"/>
      <c r="F531" s="72"/>
      <c r="G531" s="70"/>
      <c r="H531" s="71"/>
      <c r="I531" s="72"/>
      <c r="J531" s="70" t="str">
        <f>IFERROR(IF(OR('Cue Sheet'!$F531="",'Cue Sheet'!$I531=""),"",(INT(((('Cue Sheet'!$G531-'Cue Sheet'!$D531)*3600)+(('Cue Sheet'!$H531-'Cue Sheet'!$E531)*60)+('Cue Sheet'!$I531-'Cue Sheet'!$F531))/60))),"")</f>
        <v/>
      </c>
      <c r="K531" s="72" t="str">
        <f>IFERROR(IF(OR('Cue Sheet'!$F531="",'Cue Sheet'!$I531=""),"",(MOD(MOD(((('Cue Sheet'!$G531-'Cue Sheet'!$D531)*3600)+(('Cue Sheet'!$H531-'Cue Sheet'!$E531)*60)+('Cue Sheet'!$I531-'Cue Sheet'!$F531)),3600),60))),"")</f>
        <v/>
      </c>
      <c r="L531" s="127"/>
      <c r="M531" s="79"/>
      <c r="N531" s="129"/>
      <c r="O531" s="130"/>
      <c r="P531" s="76"/>
      <c r="Q531" s="131"/>
      <c r="R531" s="128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78" t="str">
        <f>IFERROR(IF((INDIRECT("A"&amp;ROW()-1))="Seq. #",1,IF(ISTEXT('Cue Sheet'!$B532),COUNTA(INDIRECT("B20"):'Cue Sheet'!$B532),"")),"")</f>
        <v/>
      </c>
      <c r="B532" s="68"/>
      <c r="C532" s="79"/>
      <c r="D532" s="70"/>
      <c r="E532" s="71"/>
      <c r="F532" s="72"/>
      <c r="G532" s="70"/>
      <c r="H532" s="71"/>
      <c r="I532" s="72"/>
      <c r="J532" s="70" t="str">
        <f>IFERROR(IF(OR('Cue Sheet'!$F532="",'Cue Sheet'!$I532=""),"",(INT(((('Cue Sheet'!$G532-'Cue Sheet'!$D532)*3600)+(('Cue Sheet'!$H532-'Cue Sheet'!$E532)*60)+('Cue Sheet'!$I532-'Cue Sheet'!$F532))/60))),"")</f>
        <v/>
      </c>
      <c r="K532" s="72" t="str">
        <f>IFERROR(IF(OR('Cue Sheet'!$F532="",'Cue Sheet'!$I532=""),"",(MOD(MOD(((('Cue Sheet'!$G532-'Cue Sheet'!$D532)*3600)+(('Cue Sheet'!$H532-'Cue Sheet'!$E532)*60)+('Cue Sheet'!$I532-'Cue Sheet'!$F532)),3600),60))),"")</f>
        <v/>
      </c>
      <c r="L532" s="127"/>
      <c r="M532" s="79"/>
      <c r="N532" s="129"/>
      <c r="O532" s="130"/>
      <c r="P532" s="76"/>
      <c r="Q532" s="131"/>
      <c r="R532" s="128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78" t="str">
        <f>IFERROR(IF((INDIRECT("A"&amp;ROW()-1))="Seq. #",1,IF(ISTEXT('Cue Sheet'!$B533),COUNTA(INDIRECT("B20"):'Cue Sheet'!$B533),"")),"")</f>
        <v/>
      </c>
      <c r="B533" s="68"/>
      <c r="C533" s="79"/>
      <c r="D533" s="70"/>
      <c r="E533" s="71"/>
      <c r="F533" s="72"/>
      <c r="G533" s="70"/>
      <c r="H533" s="71"/>
      <c r="I533" s="72"/>
      <c r="J533" s="70" t="str">
        <f>IFERROR(IF(OR('Cue Sheet'!$F533="",'Cue Sheet'!$I533=""),"",(INT(((('Cue Sheet'!$G533-'Cue Sheet'!$D533)*3600)+(('Cue Sheet'!$H533-'Cue Sheet'!$E533)*60)+('Cue Sheet'!$I533-'Cue Sheet'!$F533))/60))),"")</f>
        <v/>
      </c>
      <c r="K533" s="72" t="str">
        <f>IFERROR(IF(OR('Cue Sheet'!$F533="",'Cue Sheet'!$I533=""),"",(MOD(MOD(((('Cue Sheet'!$G533-'Cue Sheet'!$D533)*3600)+(('Cue Sheet'!$H533-'Cue Sheet'!$E533)*60)+('Cue Sheet'!$I533-'Cue Sheet'!$F533)),3600),60))),"")</f>
        <v/>
      </c>
      <c r="L533" s="127"/>
      <c r="M533" s="79"/>
      <c r="N533" s="129"/>
      <c r="O533" s="130"/>
      <c r="P533" s="76"/>
      <c r="Q533" s="131"/>
      <c r="R533" s="128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78" t="str">
        <f>IFERROR(IF((INDIRECT("A"&amp;ROW()-1))="Seq. #",1,IF(ISTEXT('Cue Sheet'!$B534),COUNTA(INDIRECT("B20"):'Cue Sheet'!$B534),"")),"")</f>
        <v/>
      </c>
      <c r="B534" s="68"/>
      <c r="C534" s="79"/>
      <c r="D534" s="70"/>
      <c r="E534" s="71"/>
      <c r="F534" s="72"/>
      <c r="G534" s="70"/>
      <c r="H534" s="71"/>
      <c r="I534" s="72"/>
      <c r="J534" s="70" t="str">
        <f>IFERROR(IF(OR('Cue Sheet'!$F534="",'Cue Sheet'!$I534=""),"",(INT(((('Cue Sheet'!$G534-'Cue Sheet'!$D534)*3600)+(('Cue Sheet'!$H534-'Cue Sheet'!$E534)*60)+('Cue Sheet'!$I534-'Cue Sheet'!$F534))/60))),"")</f>
        <v/>
      </c>
      <c r="K534" s="72" t="str">
        <f>IFERROR(IF(OR('Cue Sheet'!$F534="",'Cue Sheet'!$I534=""),"",(MOD(MOD(((('Cue Sheet'!$G534-'Cue Sheet'!$D534)*3600)+(('Cue Sheet'!$H534-'Cue Sheet'!$E534)*60)+('Cue Sheet'!$I534-'Cue Sheet'!$F534)),3600),60))),"")</f>
        <v/>
      </c>
      <c r="L534" s="127"/>
      <c r="M534" s="79"/>
      <c r="N534" s="129"/>
      <c r="O534" s="130"/>
      <c r="P534" s="76"/>
      <c r="Q534" s="131"/>
      <c r="R534" s="128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78" t="str">
        <f>IFERROR(IF((INDIRECT("A"&amp;ROW()-1))="Seq. #",1,IF(ISTEXT('Cue Sheet'!$B535),COUNTA(INDIRECT("B20"):'Cue Sheet'!$B535),"")),"")</f>
        <v/>
      </c>
      <c r="B535" s="68"/>
      <c r="C535" s="79"/>
      <c r="D535" s="70"/>
      <c r="E535" s="71"/>
      <c r="F535" s="72"/>
      <c r="G535" s="70"/>
      <c r="H535" s="71"/>
      <c r="I535" s="72"/>
      <c r="J535" s="70" t="str">
        <f>IFERROR(IF(OR('Cue Sheet'!$F535="",'Cue Sheet'!$I535=""),"",(INT(((('Cue Sheet'!$G535-'Cue Sheet'!$D535)*3600)+(('Cue Sheet'!$H535-'Cue Sheet'!$E535)*60)+('Cue Sheet'!$I535-'Cue Sheet'!$F535))/60))),"")</f>
        <v/>
      </c>
      <c r="K535" s="72" t="str">
        <f>IFERROR(IF(OR('Cue Sheet'!$F535="",'Cue Sheet'!$I535=""),"",(MOD(MOD(((('Cue Sheet'!$G535-'Cue Sheet'!$D535)*3600)+(('Cue Sheet'!$H535-'Cue Sheet'!$E535)*60)+('Cue Sheet'!$I535-'Cue Sheet'!$F535)),3600),60))),"")</f>
        <v/>
      </c>
      <c r="L535" s="127"/>
      <c r="M535" s="79"/>
      <c r="N535" s="129"/>
      <c r="O535" s="130"/>
      <c r="P535" s="76"/>
      <c r="Q535" s="131"/>
      <c r="R535" s="128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78" t="str">
        <f>IFERROR(IF((INDIRECT("A"&amp;ROW()-1))="Seq. #",1,IF(ISTEXT('Cue Sheet'!$B536),COUNTA(INDIRECT("B20"):'Cue Sheet'!$B536),"")),"")</f>
        <v/>
      </c>
      <c r="B536" s="68"/>
      <c r="C536" s="79"/>
      <c r="D536" s="70"/>
      <c r="E536" s="71"/>
      <c r="F536" s="72"/>
      <c r="G536" s="70"/>
      <c r="H536" s="71"/>
      <c r="I536" s="72"/>
      <c r="J536" s="70" t="str">
        <f>IFERROR(IF(OR('Cue Sheet'!$F536="",'Cue Sheet'!$I536=""),"",(INT(((('Cue Sheet'!$G536-'Cue Sheet'!$D536)*3600)+(('Cue Sheet'!$H536-'Cue Sheet'!$E536)*60)+('Cue Sheet'!$I536-'Cue Sheet'!$F536))/60))),"")</f>
        <v/>
      </c>
      <c r="K536" s="72" t="str">
        <f>IFERROR(IF(OR('Cue Sheet'!$F536="",'Cue Sheet'!$I536=""),"",(MOD(MOD(((('Cue Sheet'!$G536-'Cue Sheet'!$D536)*3600)+(('Cue Sheet'!$H536-'Cue Sheet'!$E536)*60)+('Cue Sheet'!$I536-'Cue Sheet'!$F536)),3600),60))),"")</f>
        <v/>
      </c>
      <c r="L536" s="127"/>
      <c r="M536" s="79"/>
      <c r="N536" s="129"/>
      <c r="O536" s="130"/>
      <c r="P536" s="76"/>
      <c r="Q536" s="131"/>
      <c r="R536" s="128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78" t="str">
        <f>IFERROR(IF((INDIRECT("A"&amp;ROW()-1))="Seq. #",1,IF(ISTEXT('Cue Sheet'!$B537),COUNTA(INDIRECT("B20"):'Cue Sheet'!$B537),"")),"")</f>
        <v/>
      </c>
      <c r="B537" s="68"/>
      <c r="C537" s="79"/>
      <c r="D537" s="70"/>
      <c r="E537" s="71"/>
      <c r="F537" s="72"/>
      <c r="G537" s="70"/>
      <c r="H537" s="71"/>
      <c r="I537" s="72"/>
      <c r="J537" s="70" t="str">
        <f>IFERROR(IF(OR('Cue Sheet'!$F537="",'Cue Sheet'!$I537=""),"",(INT(((('Cue Sheet'!$G537-'Cue Sheet'!$D537)*3600)+(('Cue Sheet'!$H537-'Cue Sheet'!$E537)*60)+('Cue Sheet'!$I537-'Cue Sheet'!$F537))/60))),"")</f>
        <v/>
      </c>
      <c r="K537" s="72" t="str">
        <f>IFERROR(IF(OR('Cue Sheet'!$F537="",'Cue Sheet'!$I537=""),"",(MOD(MOD(((('Cue Sheet'!$G537-'Cue Sheet'!$D537)*3600)+(('Cue Sheet'!$H537-'Cue Sheet'!$E537)*60)+('Cue Sheet'!$I537-'Cue Sheet'!$F537)),3600),60))),"")</f>
        <v/>
      </c>
      <c r="L537" s="127"/>
      <c r="M537" s="79"/>
      <c r="N537" s="129"/>
      <c r="O537" s="130"/>
      <c r="P537" s="76"/>
      <c r="Q537" s="131"/>
      <c r="R537" s="128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78" t="str">
        <f>IFERROR(IF((INDIRECT("A"&amp;ROW()-1))="Seq. #",1,IF(ISTEXT('Cue Sheet'!$B538),COUNTA(INDIRECT("B20"):'Cue Sheet'!$B538),"")),"")</f>
        <v/>
      </c>
      <c r="B538" s="68"/>
      <c r="C538" s="79"/>
      <c r="D538" s="70"/>
      <c r="E538" s="71"/>
      <c r="F538" s="72"/>
      <c r="G538" s="70"/>
      <c r="H538" s="71"/>
      <c r="I538" s="72"/>
      <c r="J538" s="70" t="str">
        <f>IFERROR(IF(OR('Cue Sheet'!$F538="",'Cue Sheet'!$I538=""),"",(INT(((('Cue Sheet'!$G538-'Cue Sheet'!$D538)*3600)+(('Cue Sheet'!$H538-'Cue Sheet'!$E538)*60)+('Cue Sheet'!$I538-'Cue Sheet'!$F538))/60))),"")</f>
        <v/>
      </c>
      <c r="K538" s="72" t="str">
        <f>IFERROR(IF(OR('Cue Sheet'!$F538="",'Cue Sheet'!$I538=""),"",(MOD(MOD(((('Cue Sheet'!$G538-'Cue Sheet'!$D538)*3600)+(('Cue Sheet'!$H538-'Cue Sheet'!$E538)*60)+('Cue Sheet'!$I538-'Cue Sheet'!$F538)),3600),60))),"")</f>
        <v/>
      </c>
      <c r="L538" s="127"/>
      <c r="M538" s="79"/>
      <c r="N538" s="129"/>
      <c r="O538" s="130"/>
      <c r="P538" s="76"/>
      <c r="Q538" s="131"/>
      <c r="R538" s="128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78" t="str">
        <f>IFERROR(IF((INDIRECT("A"&amp;ROW()-1))="Seq. #",1,IF(ISTEXT('Cue Sheet'!$B539),COUNTA(INDIRECT("B20"):'Cue Sheet'!$B539),"")),"")</f>
        <v/>
      </c>
      <c r="B539" s="68"/>
      <c r="C539" s="79"/>
      <c r="D539" s="70"/>
      <c r="E539" s="71"/>
      <c r="F539" s="72"/>
      <c r="G539" s="70"/>
      <c r="H539" s="71"/>
      <c r="I539" s="72"/>
      <c r="J539" s="70" t="str">
        <f>IFERROR(IF(OR('Cue Sheet'!$F539="",'Cue Sheet'!$I539=""),"",(INT(((('Cue Sheet'!$G539-'Cue Sheet'!$D539)*3600)+(('Cue Sheet'!$H539-'Cue Sheet'!$E539)*60)+('Cue Sheet'!$I539-'Cue Sheet'!$F539))/60))),"")</f>
        <v/>
      </c>
      <c r="K539" s="72" t="str">
        <f>IFERROR(IF(OR('Cue Sheet'!$F539="",'Cue Sheet'!$I539=""),"",(MOD(MOD(((('Cue Sheet'!$G539-'Cue Sheet'!$D539)*3600)+(('Cue Sheet'!$H539-'Cue Sheet'!$E539)*60)+('Cue Sheet'!$I539-'Cue Sheet'!$F539)),3600),60))),"")</f>
        <v/>
      </c>
      <c r="L539" s="127"/>
      <c r="M539" s="79"/>
      <c r="N539" s="129"/>
      <c r="O539" s="130"/>
      <c r="P539" s="76"/>
      <c r="Q539" s="131"/>
      <c r="R539" s="128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78" t="str">
        <f>IFERROR(IF((INDIRECT("A"&amp;ROW()-1))="Seq. #",1,IF(ISTEXT('Cue Sheet'!$B540),COUNTA(INDIRECT("B20"):'Cue Sheet'!$B540),"")),"")</f>
        <v/>
      </c>
      <c r="B540" s="68"/>
      <c r="C540" s="79"/>
      <c r="D540" s="70"/>
      <c r="E540" s="71"/>
      <c r="F540" s="72"/>
      <c r="G540" s="70"/>
      <c r="H540" s="71"/>
      <c r="I540" s="72"/>
      <c r="J540" s="70" t="str">
        <f>IFERROR(IF(OR('Cue Sheet'!$F540="",'Cue Sheet'!$I540=""),"",(INT(((('Cue Sheet'!$G540-'Cue Sheet'!$D540)*3600)+(('Cue Sheet'!$H540-'Cue Sheet'!$E540)*60)+('Cue Sheet'!$I540-'Cue Sheet'!$F540))/60))),"")</f>
        <v/>
      </c>
      <c r="K540" s="72" t="str">
        <f>IFERROR(IF(OR('Cue Sheet'!$F540="",'Cue Sheet'!$I540=""),"",(MOD(MOD(((('Cue Sheet'!$G540-'Cue Sheet'!$D540)*3600)+(('Cue Sheet'!$H540-'Cue Sheet'!$E540)*60)+('Cue Sheet'!$I540-'Cue Sheet'!$F540)),3600),60))),"")</f>
        <v/>
      </c>
      <c r="L540" s="127"/>
      <c r="M540" s="79"/>
      <c r="N540" s="129"/>
      <c r="O540" s="130"/>
      <c r="P540" s="76"/>
      <c r="Q540" s="131"/>
      <c r="R540" s="128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78" t="str">
        <f>IFERROR(IF((INDIRECT("A"&amp;ROW()-1))="Seq. #",1,IF(ISTEXT('Cue Sheet'!$B541),COUNTA(INDIRECT("B20"):'Cue Sheet'!$B541),"")),"")</f>
        <v/>
      </c>
      <c r="B541" s="68"/>
      <c r="C541" s="79"/>
      <c r="D541" s="70"/>
      <c r="E541" s="71"/>
      <c r="F541" s="72"/>
      <c r="G541" s="70"/>
      <c r="H541" s="71"/>
      <c r="I541" s="72"/>
      <c r="J541" s="70" t="str">
        <f>IFERROR(IF(OR('Cue Sheet'!$F541="",'Cue Sheet'!$I541=""),"",(INT(((('Cue Sheet'!$G541-'Cue Sheet'!$D541)*3600)+(('Cue Sheet'!$H541-'Cue Sheet'!$E541)*60)+('Cue Sheet'!$I541-'Cue Sheet'!$F541))/60))),"")</f>
        <v/>
      </c>
      <c r="K541" s="72" t="str">
        <f>IFERROR(IF(OR('Cue Sheet'!$F541="",'Cue Sheet'!$I541=""),"",(MOD(MOD(((('Cue Sheet'!$G541-'Cue Sheet'!$D541)*3600)+(('Cue Sheet'!$H541-'Cue Sheet'!$E541)*60)+('Cue Sheet'!$I541-'Cue Sheet'!$F541)),3600),60))),"")</f>
        <v/>
      </c>
      <c r="L541" s="127"/>
      <c r="M541" s="79"/>
      <c r="N541" s="129"/>
      <c r="O541" s="130"/>
      <c r="P541" s="76"/>
      <c r="Q541" s="131"/>
      <c r="R541" s="128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78" t="str">
        <f>IFERROR(IF((INDIRECT("A"&amp;ROW()-1))="Seq. #",1,IF(ISTEXT('Cue Sheet'!$B542),COUNTA(INDIRECT("B20"):'Cue Sheet'!$B542),"")),"")</f>
        <v/>
      </c>
      <c r="B542" s="68"/>
      <c r="C542" s="79"/>
      <c r="D542" s="70"/>
      <c r="E542" s="71"/>
      <c r="F542" s="72"/>
      <c r="G542" s="70"/>
      <c r="H542" s="71"/>
      <c r="I542" s="72"/>
      <c r="J542" s="70" t="str">
        <f>IFERROR(IF(OR('Cue Sheet'!$F542="",'Cue Sheet'!$I542=""),"",(INT(((('Cue Sheet'!$G542-'Cue Sheet'!$D542)*3600)+(('Cue Sheet'!$H542-'Cue Sheet'!$E542)*60)+('Cue Sheet'!$I542-'Cue Sheet'!$F542))/60))),"")</f>
        <v/>
      </c>
      <c r="K542" s="72" t="str">
        <f>IFERROR(IF(OR('Cue Sheet'!$F542="",'Cue Sheet'!$I542=""),"",(MOD(MOD(((('Cue Sheet'!$G542-'Cue Sheet'!$D542)*3600)+(('Cue Sheet'!$H542-'Cue Sheet'!$E542)*60)+('Cue Sheet'!$I542-'Cue Sheet'!$F542)),3600),60))),"")</f>
        <v/>
      </c>
      <c r="L542" s="127"/>
      <c r="M542" s="79"/>
      <c r="N542" s="129"/>
      <c r="O542" s="130"/>
      <c r="P542" s="76"/>
      <c r="Q542" s="131"/>
      <c r="R542" s="128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78" t="str">
        <f>IFERROR(IF((INDIRECT("A"&amp;ROW()-1))="Seq. #",1,IF(ISTEXT('Cue Sheet'!$B543),COUNTA(INDIRECT("B20"):'Cue Sheet'!$B543),"")),"")</f>
        <v/>
      </c>
      <c r="B543" s="68"/>
      <c r="C543" s="79"/>
      <c r="D543" s="70"/>
      <c r="E543" s="71"/>
      <c r="F543" s="72"/>
      <c r="G543" s="70"/>
      <c r="H543" s="71"/>
      <c r="I543" s="72"/>
      <c r="J543" s="70" t="str">
        <f>IFERROR(IF(OR('Cue Sheet'!$F543="",'Cue Sheet'!$I543=""),"",(INT(((('Cue Sheet'!$G543-'Cue Sheet'!$D543)*3600)+(('Cue Sheet'!$H543-'Cue Sheet'!$E543)*60)+('Cue Sheet'!$I543-'Cue Sheet'!$F543))/60))),"")</f>
        <v/>
      </c>
      <c r="K543" s="72" t="str">
        <f>IFERROR(IF(OR('Cue Sheet'!$F543="",'Cue Sheet'!$I543=""),"",(MOD(MOD(((('Cue Sheet'!$G543-'Cue Sheet'!$D543)*3600)+(('Cue Sheet'!$H543-'Cue Sheet'!$E543)*60)+('Cue Sheet'!$I543-'Cue Sheet'!$F543)),3600),60))),"")</f>
        <v/>
      </c>
      <c r="L543" s="127"/>
      <c r="M543" s="79"/>
      <c r="N543" s="129"/>
      <c r="O543" s="130"/>
      <c r="P543" s="76"/>
      <c r="Q543" s="131"/>
      <c r="R543" s="128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78" t="str">
        <f>IFERROR(IF((INDIRECT("A"&amp;ROW()-1))="Seq. #",1,IF(ISTEXT('Cue Sheet'!$B544),COUNTA(INDIRECT("B20"):'Cue Sheet'!$B544),"")),"")</f>
        <v/>
      </c>
      <c r="B544" s="68"/>
      <c r="C544" s="79"/>
      <c r="D544" s="70"/>
      <c r="E544" s="71"/>
      <c r="F544" s="72"/>
      <c r="G544" s="70"/>
      <c r="H544" s="71"/>
      <c r="I544" s="72"/>
      <c r="J544" s="70" t="str">
        <f>IFERROR(IF(OR('Cue Sheet'!$F544="",'Cue Sheet'!$I544=""),"",(INT(((('Cue Sheet'!$G544-'Cue Sheet'!$D544)*3600)+(('Cue Sheet'!$H544-'Cue Sheet'!$E544)*60)+('Cue Sheet'!$I544-'Cue Sheet'!$F544))/60))),"")</f>
        <v/>
      </c>
      <c r="K544" s="72" t="str">
        <f>IFERROR(IF(OR('Cue Sheet'!$F544="",'Cue Sheet'!$I544=""),"",(MOD(MOD(((('Cue Sheet'!$G544-'Cue Sheet'!$D544)*3600)+(('Cue Sheet'!$H544-'Cue Sheet'!$E544)*60)+('Cue Sheet'!$I544-'Cue Sheet'!$F544)),3600),60))),"")</f>
        <v/>
      </c>
      <c r="L544" s="127"/>
      <c r="M544" s="79"/>
      <c r="N544" s="129"/>
      <c r="O544" s="130"/>
      <c r="P544" s="76"/>
      <c r="Q544" s="131"/>
      <c r="R544" s="128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78" t="str">
        <f>IFERROR(IF((INDIRECT("A"&amp;ROW()-1))="Seq. #",1,IF(ISTEXT('Cue Sheet'!$B545),COUNTA(INDIRECT("B20"):'Cue Sheet'!$B545),"")),"")</f>
        <v/>
      </c>
      <c r="B545" s="68"/>
      <c r="C545" s="79"/>
      <c r="D545" s="70"/>
      <c r="E545" s="71"/>
      <c r="F545" s="72"/>
      <c r="G545" s="70"/>
      <c r="H545" s="71"/>
      <c r="I545" s="72"/>
      <c r="J545" s="70" t="str">
        <f>IFERROR(IF(OR('Cue Sheet'!$F545="",'Cue Sheet'!$I545=""),"",(INT(((('Cue Sheet'!$G545-'Cue Sheet'!$D545)*3600)+(('Cue Sheet'!$H545-'Cue Sheet'!$E545)*60)+('Cue Sheet'!$I545-'Cue Sheet'!$F545))/60))),"")</f>
        <v/>
      </c>
      <c r="K545" s="72" t="str">
        <f>IFERROR(IF(OR('Cue Sheet'!$F545="",'Cue Sheet'!$I545=""),"",(MOD(MOD(((('Cue Sheet'!$G545-'Cue Sheet'!$D545)*3600)+(('Cue Sheet'!$H545-'Cue Sheet'!$E545)*60)+('Cue Sheet'!$I545-'Cue Sheet'!$F545)),3600),60))),"")</f>
        <v/>
      </c>
      <c r="L545" s="127"/>
      <c r="M545" s="79"/>
      <c r="N545" s="129"/>
      <c r="O545" s="130"/>
      <c r="P545" s="76"/>
      <c r="Q545" s="131"/>
      <c r="R545" s="128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78" t="str">
        <f>IFERROR(IF((INDIRECT("A"&amp;ROW()-1))="Seq. #",1,IF(ISTEXT('Cue Sheet'!$B546),COUNTA(INDIRECT("B20"):'Cue Sheet'!$B546),"")),"")</f>
        <v/>
      </c>
      <c r="B546" s="68"/>
      <c r="C546" s="79"/>
      <c r="D546" s="70"/>
      <c r="E546" s="71"/>
      <c r="F546" s="72"/>
      <c r="G546" s="70"/>
      <c r="H546" s="71"/>
      <c r="I546" s="72"/>
      <c r="J546" s="70" t="str">
        <f>IFERROR(IF(OR('Cue Sheet'!$F546="",'Cue Sheet'!$I546=""),"",(INT(((('Cue Sheet'!$G546-'Cue Sheet'!$D546)*3600)+(('Cue Sheet'!$H546-'Cue Sheet'!$E546)*60)+('Cue Sheet'!$I546-'Cue Sheet'!$F546))/60))),"")</f>
        <v/>
      </c>
      <c r="K546" s="72" t="str">
        <f>IFERROR(IF(OR('Cue Sheet'!$F546="",'Cue Sheet'!$I546=""),"",(MOD(MOD(((('Cue Sheet'!$G546-'Cue Sheet'!$D546)*3600)+(('Cue Sheet'!$H546-'Cue Sheet'!$E546)*60)+('Cue Sheet'!$I546-'Cue Sheet'!$F546)),3600),60))),"")</f>
        <v/>
      </c>
      <c r="L546" s="127"/>
      <c r="M546" s="79"/>
      <c r="N546" s="129"/>
      <c r="O546" s="130"/>
      <c r="P546" s="76"/>
      <c r="Q546" s="131"/>
      <c r="R546" s="128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78" t="str">
        <f>IFERROR(IF((INDIRECT("A"&amp;ROW()-1))="Seq. #",1,IF(ISTEXT('Cue Sheet'!$B547),COUNTA(INDIRECT("B20"):'Cue Sheet'!$B547),"")),"")</f>
        <v/>
      </c>
      <c r="B547" s="68"/>
      <c r="C547" s="79"/>
      <c r="D547" s="70"/>
      <c r="E547" s="71"/>
      <c r="F547" s="72"/>
      <c r="G547" s="70"/>
      <c r="H547" s="71"/>
      <c r="I547" s="72"/>
      <c r="J547" s="70" t="str">
        <f>IFERROR(IF(OR('Cue Sheet'!$F547="",'Cue Sheet'!$I547=""),"",(INT(((('Cue Sheet'!$G547-'Cue Sheet'!$D547)*3600)+(('Cue Sheet'!$H547-'Cue Sheet'!$E547)*60)+('Cue Sheet'!$I547-'Cue Sheet'!$F547))/60))),"")</f>
        <v/>
      </c>
      <c r="K547" s="72" t="str">
        <f>IFERROR(IF(OR('Cue Sheet'!$F547="",'Cue Sheet'!$I547=""),"",(MOD(MOD(((('Cue Sheet'!$G547-'Cue Sheet'!$D547)*3600)+(('Cue Sheet'!$H547-'Cue Sheet'!$E547)*60)+('Cue Sheet'!$I547-'Cue Sheet'!$F547)),3600),60))),"")</f>
        <v/>
      </c>
      <c r="L547" s="127"/>
      <c r="M547" s="79"/>
      <c r="N547" s="129"/>
      <c r="O547" s="130"/>
      <c r="P547" s="76"/>
      <c r="Q547" s="131"/>
      <c r="R547" s="128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78" t="str">
        <f>IFERROR(IF((INDIRECT("A"&amp;ROW()-1))="Seq. #",1,IF(ISTEXT('Cue Sheet'!$B548),COUNTA(INDIRECT("B20"):'Cue Sheet'!$B548),"")),"")</f>
        <v/>
      </c>
      <c r="B548" s="68"/>
      <c r="C548" s="79"/>
      <c r="D548" s="70"/>
      <c r="E548" s="71"/>
      <c r="F548" s="72"/>
      <c r="G548" s="70"/>
      <c r="H548" s="71"/>
      <c r="I548" s="72"/>
      <c r="J548" s="70" t="str">
        <f>IFERROR(IF(OR('Cue Sheet'!$F548="",'Cue Sheet'!$I548=""),"",(INT(((('Cue Sheet'!$G548-'Cue Sheet'!$D548)*3600)+(('Cue Sheet'!$H548-'Cue Sheet'!$E548)*60)+('Cue Sheet'!$I548-'Cue Sheet'!$F548))/60))),"")</f>
        <v/>
      </c>
      <c r="K548" s="72" t="str">
        <f>IFERROR(IF(OR('Cue Sheet'!$F548="",'Cue Sheet'!$I548=""),"",(MOD(MOD(((('Cue Sheet'!$G548-'Cue Sheet'!$D548)*3600)+(('Cue Sheet'!$H548-'Cue Sheet'!$E548)*60)+('Cue Sheet'!$I548-'Cue Sheet'!$F548)),3600),60))),"")</f>
        <v/>
      </c>
      <c r="L548" s="127"/>
      <c r="M548" s="79"/>
      <c r="N548" s="129"/>
      <c r="O548" s="130"/>
      <c r="P548" s="76"/>
      <c r="Q548" s="131"/>
      <c r="R548" s="128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78" t="str">
        <f>IFERROR(IF((INDIRECT("A"&amp;ROW()-1))="Seq. #",1,IF(ISTEXT('Cue Sheet'!$B549),COUNTA(INDIRECT("B20"):'Cue Sheet'!$B549),"")),"")</f>
        <v/>
      </c>
      <c r="B549" s="68"/>
      <c r="C549" s="79"/>
      <c r="D549" s="70"/>
      <c r="E549" s="71"/>
      <c r="F549" s="72"/>
      <c r="G549" s="70"/>
      <c r="H549" s="71"/>
      <c r="I549" s="72"/>
      <c r="J549" s="70" t="str">
        <f>IFERROR(IF(OR('Cue Sheet'!$F549="",'Cue Sheet'!$I549=""),"",(INT(((('Cue Sheet'!$G549-'Cue Sheet'!$D549)*3600)+(('Cue Sheet'!$H549-'Cue Sheet'!$E549)*60)+('Cue Sheet'!$I549-'Cue Sheet'!$F549))/60))),"")</f>
        <v/>
      </c>
      <c r="K549" s="72" t="str">
        <f>IFERROR(IF(OR('Cue Sheet'!$F549="",'Cue Sheet'!$I549=""),"",(MOD(MOD(((('Cue Sheet'!$G549-'Cue Sheet'!$D549)*3600)+(('Cue Sheet'!$H549-'Cue Sheet'!$E549)*60)+('Cue Sheet'!$I549-'Cue Sheet'!$F549)),3600),60))),"")</f>
        <v/>
      </c>
      <c r="L549" s="127"/>
      <c r="M549" s="79"/>
      <c r="N549" s="129"/>
      <c r="O549" s="130"/>
      <c r="P549" s="76"/>
      <c r="Q549" s="131"/>
      <c r="R549" s="128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78" t="str">
        <f>IFERROR(IF((INDIRECT("A"&amp;ROW()-1))="Seq. #",1,IF(ISTEXT('Cue Sheet'!$B550),COUNTA(INDIRECT("B20"):'Cue Sheet'!$B550),"")),"")</f>
        <v/>
      </c>
      <c r="B550" s="68"/>
      <c r="C550" s="79"/>
      <c r="D550" s="70"/>
      <c r="E550" s="71"/>
      <c r="F550" s="72"/>
      <c r="G550" s="70"/>
      <c r="H550" s="71"/>
      <c r="I550" s="72"/>
      <c r="J550" s="70" t="str">
        <f>IFERROR(IF(OR('Cue Sheet'!$F550="",'Cue Sheet'!$I550=""),"",(INT(((('Cue Sheet'!$G550-'Cue Sheet'!$D550)*3600)+(('Cue Sheet'!$H550-'Cue Sheet'!$E550)*60)+('Cue Sheet'!$I550-'Cue Sheet'!$F550))/60))),"")</f>
        <v/>
      </c>
      <c r="K550" s="72" t="str">
        <f>IFERROR(IF(OR('Cue Sheet'!$F550="",'Cue Sheet'!$I550=""),"",(MOD(MOD(((('Cue Sheet'!$G550-'Cue Sheet'!$D550)*3600)+(('Cue Sheet'!$H550-'Cue Sheet'!$E550)*60)+('Cue Sheet'!$I550-'Cue Sheet'!$F550)),3600),60))),"")</f>
        <v/>
      </c>
      <c r="L550" s="127"/>
      <c r="M550" s="79"/>
      <c r="N550" s="129"/>
      <c r="O550" s="130"/>
      <c r="P550" s="76"/>
      <c r="Q550" s="131"/>
      <c r="R550" s="128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78" t="str">
        <f>IFERROR(IF((INDIRECT("A"&amp;ROW()-1))="Seq. #",1,IF(ISTEXT('Cue Sheet'!$B551),COUNTA(INDIRECT("B20"):'Cue Sheet'!$B551),"")),"")</f>
        <v/>
      </c>
      <c r="B551" s="68"/>
      <c r="C551" s="79"/>
      <c r="D551" s="70"/>
      <c r="E551" s="71"/>
      <c r="F551" s="72"/>
      <c r="G551" s="70"/>
      <c r="H551" s="71"/>
      <c r="I551" s="72"/>
      <c r="J551" s="70" t="str">
        <f>IFERROR(IF(OR('Cue Sheet'!$F551="",'Cue Sheet'!$I551=""),"",(INT(((('Cue Sheet'!$G551-'Cue Sheet'!$D551)*3600)+(('Cue Sheet'!$H551-'Cue Sheet'!$E551)*60)+('Cue Sheet'!$I551-'Cue Sheet'!$F551))/60))),"")</f>
        <v/>
      </c>
      <c r="K551" s="72" t="str">
        <f>IFERROR(IF(OR('Cue Sheet'!$F551="",'Cue Sheet'!$I551=""),"",(MOD(MOD(((('Cue Sheet'!$G551-'Cue Sheet'!$D551)*3600)+(('Cue Sheet'!$H551-'Cue Sheet'!$E551)*60)+('Cue Sheet'!$I551-'Cue Sheet'!$F551)),3600),60))),"")</f>
        <v/>
      </c>
      <c r="L551" s="127"/>
      <c r="M551" s="79"/>
      <c r="N551" s="129"/>
      <c r="O551" s="130"/>
      <c r="P551" s="76"/>
      <c r="Q551" s="131"/>
      <c r="R551" s="128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78" t="str">
        <f>IFERROR(IF((INDIRECT("A"&amp;ROW()-1))="Seq. #",1,IF(ISTEXT('Cue Sheet'!$B552),COUNTA(INDIRECT("B20"):'Cue Sheet'!$B552),"")),"")</f>
        <v/>
      </c>
      <c r="B552" s="68"/>
      <c r="C552" s="79"/>
      <c r="D552" s="70"/>
      <c r="E552" s="71"/>
      <c r="F552" s="72"/>
      <c r="G552" s="70"/>
      <c r="H552" s="71"/>
      <c r="I552" s="72"/>
      <c r="J552" s="70" t="str">
        <f>IFERROR(IF(OR('Cue Sheet'!$F552="",'Cue Sheet'!$I552=""),"",(INT(((('Cue Sheet'!$G552-'Cue Sheet'!$D552)*3600)+(('Cue Sheet'!$H552-'Cue Sheet'!$E552)*60)+('Cue Sheet'!$I552-'Cue Sheet'!$F552))/60))),"")</f>
        <v/>
      </c>
      <c r="K552" s="72" t="str">
        <f>IFERROR(IF(OR('Cue Sheet'!$F552="",'Cue Sheet'!$I552=""),"",(MOD(MOD(((('Cue Sheet'!$G552-'Cue Sheet'!$D552)*3600)+(('Cue Sheet'!$H552-'Cue Sheet'!$E552)*60)+('Cue Sheet'!$I552-'Cue Sheet'!$F552)),3600),60))),"")</f>
        <v/>
      </c>
      <c r="L552" s="127"/>
      <c r="M552" s="79"/>
      <c r="N552" s="129"/>
      <c r="O552" s="130"/>
      <c r="P552" s="76"/>
      <c r="Q552" s="131"/>
      <c r="R552" s="128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78" t="str">
        <f>IFERROR(IF((INDIRECT("A"&amp;ROW()-1))="Seq. #",1,IF(ISTEXT('Cue Sheet'!$B553),COUNTA(INDIRECT("B20"):'Cue Sheet'!$B553),"")),"")</f>
        <v/>
      </c>
      <c r="B553" s="68"/>
      <c r="C553" s="79"/>
      <c r="D553" s="70"/>
      <c r="E553" s="71"/>
      <c r="F553" s="72"/>
      <c r="G553" s="70"/>
      <c r="H553" s="71"/>
      <c r="I553" s="72"/>
      <c r="J553" s="70" t="str">
        <f>IFERROR(IF(OR('Cue Sheet'!$F553="",'Cue Sheet'!$I553=""),"",(INT(((('Cue Sheet'!$G553-'Cue Sheet'!$D553)*3600)+(('Cue Sheet'!$H553-'Cue Sheet'!$E553)*60)+('Cue Sheet'!$I553-'Cue Sheet'!$F553))/60))),"")</f>
        <v/>
      </c>
      <c r="K553" s="72" t="str">
        <f>IFERROR(IF(OR('Cue Sheet'!$F553="",'Cue Sheet'!$I553=""),"",(MOD(MOD(((('Cue Sheet'!$G553-'Cue Sheet'!$D553)*3600)+(('Cue Sheet'!$H553-'Cue Sheet'!$E553)*60)+('Cue Sheet'!$I553-'Cue Sheet'!$F553)),3600),60))),"")</f>
        <v/>
      </c>
      <c r="L553" s="127"/>
      <c r="M553" s="79"/>
      <c r="N553" s="129"/>
      <c r="O553" s="130"/>
      <c r="P553" s="76"/>
      <c r="Q553" s="131"/>
      <c r="R553" s="128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78" t="str">
        <f>IFERROR(IF((INDIRECT("A"&amp;ROW()-1))="Seq. #",1,IF(ISTEXT('Cue Sheet'!$B554),COUNTA(INDIRECT("B20"):'Cue Sheet'!$B554),"")),"")</f>
        <v/>
      </c>
      <c r="B554" s="68"/>
      <c r="C554" s="79"/>
      <c r="D554" s="70"/>
      <c r="E554" s="71"/>
      <c r="F554" s="72"/>
      <c r="G554" s="70"/>
      <c r="H554" s="71"/>
      <c r="I554" s="72"/>
      <c r="J554" s="70" t="str">
        <f>IFERROR(IF(OR('Cue Sheet'!$F554="",'Cue Sheet'!$I554=""),"",(INT(((('Cue Sheet'!$G554-'Cue Sheet'!$D554)*3600)+(('Cue Sheet'!$H554-'Cue Sheet'!$E554)*60)+('Cue Sheet'!$I554-'Cue Sheet'!$F554))/60))),"")</f>
        <v/>
      </c>
      <c r="K554" s="72" t="str">
        <f>IFERROR(IF(OR('Cue Sheet'!$F554="",'Cue Sheet'!$I554=""),"",(MOD(MOD(((('Cue Sheet'!$G554-'Cue Sheet'!$D554)*3600)+(('Cue Sheet'!$H554-'Cue Sheet'!$E554)*60)+('Cue Sheet'!$I554-'Cue Sheet'!$F554)),3600),60))),"")</f>
        <v/>
      </c>
      <c r="L554" s="127"/>
      <c r="M554" s="79"/>
      <c r="N554" s="129"/>
      <c r="O554" s="130"/>
      <c r="P554" s="76"/>
      <c r="Q554" s="131"/>
      <c r="R554" s="128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78" t="str">
        <f>IFERROR(IF((INDIRECT("A"&amp;ROW()-1))="Seq. #",1,IF(ISTEXT('Cue Sheet'!$B555),COUNTA(INDIRECT("B20"):'Cue Sheet'!$B555),"")),"")</f>
        <v/>
      </c>
      <c r="B555" s="68"/>
      <c r="C555" s="79"/>
      <c r="D555" s="70"/>
      <c r="E555" s="71"/>
      <c r="F555" s="72"/>
      <c r="G555" s="70"/>
      <c r="H555" s="71"/>
      <c r="I555" s="72"/>
      <c r="J555" s="70" t="str">
        <f>IFERROR(IF(OR('Cue Sheet'!$F555="",'Cue Sheet'!$I555=""),"",(INT(((('Cue Sheet'!$G555-'Cue Sheet'!$D555)*3600)+(('Cue Sheet'!$H555-'Cue Sheet'!$E555)*60)+('Cue Sheet'!$I555-'Cue Sheet'!$F555))/60))),"")</f>
        <v/>
      </c>
      <c r="K555" s="72" t="str">
        <f>IFERROR(IF(OR('Cue Sheet'!$F555="",'Cue Sheet'!$I555=""),"",(MOD(MOD(((('Cue Sheet'!$G555-'Cue Sheet'!$D555)*3600)+(('Cue Sheet'!$H555-'Cue Sheet'!$E555)*60)+('Cue Sheet'!$I555-'Cue Sheet'!$F555)),3600),60))),"")</f>
        <v/>
      </c>
      <c r="L555" s="127"/>
      <c r="M555" s="79"/>
      <c r="N555" s="129"/>
      <c r="O555" s="130"/>
      <c r="P555" s="76"/>
      <c r="Q555" s="131"/>
      <c r="R555" s="128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78" t="str">
        <f>IFERROR(IF((INDIRECT("A"&amp;ROW()-1))="Seq. #",1,IF(ISTEXT('Cue Sheet'!$B556),COUNTA(INDIRECT("B20"):'Cue Sheet'!$B556),"")),"")</f>
        <v/>
      </c>
      <c r="B556" s="68"/>
      <c r="C556" s="79"/>
      <c r="D556" s="70"/>
      <c r="E556" s="71"/>
      <c r="F556" s="72"/>
      <c r="G556" s="70"/>
      <c r="H556" s="71"/>
      <c r="I556" s="72"/>
      <c r="J556" s="70" t="str">
        <f>IFERROR(IF(OR('Cue Sheet'!$F556="",'Cue Sheet'!$I556=""),"",(INT(((('Cue Sheet'!$G556-'Cue Sheet'!$D556)*3600)+(('Cue Sheet'!$H556-'Cue Sheet'!$E556)*60)+('Cue Sheet'!$I556-'Cue Sheet'!$F556))/60))),"")</f>
        <v/>
      </c>
      <c r="K556" s="72" t="str">
        <f>IFERROR(IF(OR('Cue Sheet'!$F556="",'Cue Sheet'!$I556=""),"",(MOD(MOD(((('Cue Sheet'!$G556-'Cue Sheet'!$D556)*3600)+(('Cue Sheet'!$H556-'Cue Sheet'!$E556)*60)+('Cue Sheet'!$I556-'Cue Sheet'!$F556)),3600),60))),"")</f>
        <v/>
      </c>
      <c r="L556" s="127"/>
      <c r="M556" s="79"/>
      <c r="N556" s="129"/>
      <c r="O556" s="130"/>
      <c r="P556" s="76"/>
      <c r="Q556" s="131"/>
      <c r="R556" s="128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78" t="str">
        <f>IFERROR(IF((INDIRECT("A"&amp;ROW()-1))="Seq. #",1,IF(ISTEXT('Cue Sheet'!$B557),COUNTA(INDIRECT("B20"):'Cue Sheet'!$B557),"")),"")</f>
        <v/>
      </c>
      <c r="B557" s="68"/>
      <c r="C557" s="79"/>
      <c r="D557" s="70"/>
      <c r="E557" s="71"/>
      <c r="F557" s="72"/>
      <c r="G557" s="70"/>
      <c r="H557" s="71"/>
      <c r="I557" s="72"/>
      <c r="J557" s="70" t="str">
        <f>IFERROR(IF(OR('Cue Sheet'!$F557="",'Cue Sheet'!$I557=""),"",(INT(((('Cue Sheet'!$G557-'Cue Sheet'!$D557)*3600)+(('Cue Sheet'!$H557-'Cue Sheet'!$E557)*60)+('Cue Sheet'!$I557-'Cue Sheet'!$F557))/60))),"")</f>
        <v/>
      </c>
      <c r="K557" s="72" t="str">
        <f>IFERROR(IF(OR('Cue Sheet'!$F557="",'Cue Sheet'!$I557=""),"",(MOD(MOD(((('Cue Sheet'!$G557-'Cue Sheet'!$D557)*3600)+(('Cue Sheet'!$H557-'Cue Sheet'!$E557)*60)+('Cue Sheet'!$I557-'Cue Sheet'!$F557)),3600),60))),"")</f>
        <v/>
      </c>
      <c r="L557" s="127"/>
      <c r="M557" s="79"/>
      <c r="N557" s="129"/>
      <c r="O557" s="130"/>
      <c r="P557" s="76"/>
      <c r="Q557" s="131"/>
      <c r="R557" s="128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78" t="str">
        <f>IFERROR(IF((INDIRECT("A"&amp;ROW()-1))="Seq. #",1,IF(ISTEXT('Cue Sheet'!$B558),COUNTA(INDIRECT("B20"):'Cue Sheet'!$B558),"")),"")</f>
        <v/>
      </c>
      <c r="B558" s="68"/>
      <c r="C558" s="79"/>
      <c r="D558" s="70"/>
      <c r="E558" s="71"/>
      <c r="F558" s="72"/>
      <c r="G558" s="70"/>
      <c r="H558" s="71"/>
      <c r="I558" s="72"/>
      <c r="J558" s="70" t="str">
        <f>IFERROR(IF(OR('Cue Sheet'!$F558="",'Cue Sheet'!$I558=""),"",(INT(((('Cue Sheet'!$G558-'Cue Sheet'!$D558)*3600)+(('Cue Sheet'!$H558-'Cue Sheet'!$E558)*60)+('Cue Sheet'!$I558-'Cue Sheet'!$F558))/60))),"")</f>
        <v/>
      </c>
      <c r="K558" s="72" t="str">
        <f>IFERROR(IF(OR('Cue Sheet'!$F558="",'Cue Sheet'!$I558=""),"",(MOD(MOD(((('Cue Sheet'!$G558-'Cue Sheet'!$D558)*3600)+(('Cue Sheet'!$H558-'Cue Sheet'!$E558)*60)+('Cue Sheet'!$I558-'Cue Sheet'!$F558)),3600),60))),"")</f>
        <v/>
      </c>
      <c r="L558" s="127"/>
      <c r="M558" s="79"/>
      <c r="N558" s="129"/>
      <c r="O558" s="130"/>
      <c r="P558" s="76"/>
      <c r="Q558" s="131"/>
      <c r="R558" s="128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78" t="str">
        <f>IFERROR(IF((INDIRECT("A"&amp;ROW()-1))="Seq. #",1,IF(ISTEXT('Cue Sheet'!$B559),COUNTA(INDIRECT("B20"):'Cue Sheet'!$B559),"")),"")</f>
        <v/>
      </c>
      <c r="B559" s="68"/>
      <c r="C559" s="79"/>
      <c r="D559" s="70"/>
      <c r="E559" s="71"/>
      <c r="F559" s="72"/>
      <c r="G559" s="70"/>
      <c r="H559" s="71"/>
      <c r="I559" s="72"/>
      <c r="J559" s="70" t="str">
        <f>IFERROR(IF(OR('Cue Sheet'!$F559="",'Cue Sheet'!$I559=""),"",(INT(((('Cue Sheet'!$G559-'Cue Sheet'!$D559)*3600)+(('Cue Sheet'!$H559-'Cue Sheet'!$E559)*60)+('Cue Sheet'!$I559-'Cue Sheet'!$F559))/60))),"")</f>
        <v/>
      </c>
      <c r="K559" s="72" t="str">
        <f>IFERROR(IF(OR('Cue Sheet'!$F559="",'Cue Sheet'!$I559=""),"",(MOD(MOD(((('Cue Sheet'!$G559-'Cue Sheet'!$D559)*3600)+(('Cue Sheet'!$H559-'Cue Sheet'!$E559)*60)+('Cue Sheet'!$I559-'Cue Sheet'!$F559)),3600),60))),"")</f>
        <v/>
      </c>
      <c r="L559" s="127"/>
      <c r="M559" s="79"/>
      <c r="N559" s="129"/>
      <c r="O559" s="130"/>
      <c r="P559" s="76"/>
      <c r="Q559" s="131"/>
      <c r="R559" s="128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78" t="str">
        <f>IFERROR(IF((INDIRECT("A"&amp;ROW()-1))="Seq. #",1,IF(ISTEXT('Cue Sheet'!$B560),COUNTA(INDIRECT("B20"):'Cue Sheet'!$B560),"")),"")</f>
        <v/>
      </c>
      <c r="B560" s="68"/>
      <c r="C560" s="79"/>
      <c r="D560" s="70"/>
      <c r="E560" s="71"/>
      <c r="F560" s="72"/>
      <c r="G560" s="70"/>
      <c r="H560" s="71"/>
      <c r="I560" s="72"/>
      <c r="J560" s="70" t="str">
        <f>IFERROR(IF(OR('Cue Sheet'!$F560="",'Cue Sheet'!$I560=""),"",(INT(((('Cue Sheet'!$G560-'Cue Sheet'!$D560)*3600)+(('Cue Sheet'!$H560-'Cue Sheet'!$E560)*60)+('Cue Sheet'!$I560-'Cue Sheet'!$F560))/60))),"")</f>
        <v/>
      </c>
      <c r="K560" s="72" t="str">
        <f>IFERROR(IF(OR('Cue Sheet'!$F560="",'Cue Sheet'!$I560=""),"",(MOD(MOD(((('Cue Sheet'!$G560-'Cue Sheet'!$D560)*3600)+(('Cue Sheet'!$H560-'Cue Sheet'!$E560)*60)+('Cue Sheet'!$I560-'Cue Sheet'!$F560)),3600),60))),"")</f>
        <v/>
      </c>
      <c r="L560" s="127"/>
      <c r="M560" s="79"/>
      <c r="N560" s="129"/>
      <c r="O560" s="130"/>
      <c r="P560" s="76"/>
      <c r="Q560" s="131"/>
      <c r="R560" s="128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78" t="str">
        <f>IFERROR(IF((INDIRECT("A"&amp;ROW()-1))="Seq. #",1,IF(ISTEXT('Cue Sheet'!$B561),COUNTA(INDIRECT("B20"):'Cue Sheet'!$B561),"")),"")</f>
        <v/>
      </c>
      <c r="B561" s="68"/>
      <c r="C561" s="79"/>
      <c r="D561" s="70"/>
      <c r="E561" s="71"/>
      <c r="F561" s="72"/>
      <c r="G561" s="70"/>
      <c r="H561" s="71"/>
      <c r="I561" s="72"/>
      <c r="J561" s="70" t="str">
        <f>IFERROR(IF(OR('Cue Sheet'!$F561="",'Cue Sheet'!$I561=""),"",(INT(((('Cue Sheet'!$G561-'Cue Sheet'!$D561)*3600)+(('Cue Sheet'!$H561-'Cue Sheet'!$E561)*60)+('Cue Sheet'!$I561-'Cue Sheet'!$F561))/60))),"")</f>
        <v/>
      </c>
      <c r="K561" s="72" t="str">
        <f>IFERROR(IF(OR('Cue Sheet'!$F561="",'Cue Sheet'!$I561=""),"",(MOD(MOD(((('Cue Sheet'!$G561-'Cue Sheet'!$D561)*3600)+(('Cue Sheet'!$H561-'Cue Sheet'!$E561)*60)+('Cue Sheet'!$I561-'Cue Sheet'!$F561)),3600),60))),"")</f>
        <v/>
      </c>
      <c r="L561" s="127"/>
      <c r="M561" s="79"/>
      <c r="N561" s="129"/>
      <c r="O561" s="130"/>
      <c r="P561" s="76"/>
      <c r="Q561" s="131"/>
      <c r="R561" s="128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78" t="str">
        <f>IFERROR(IF((INDIRECT("A"&amp;ROW()-1))="Seq. #",1,IF(ISTEXT('Cue Sheet'!$B562),COUNTA(INDIRECT("B20"):'Cue Sheet'!$B562),"")),"")</f>
        <v/>
      </c>
      <c r="B562" s="68"/>
      <c r="C562" s="79"/>
      <c r="D562" s="70"/>
      <c r="E562" s="71"/>
      <c r="F562" s="72"/>
      <c r="G562" s="70"/>
      <c r="H562" s="71"/>
      <c r="I562" s="72"/>
      <c r="J562" s="70" t="str">
        <f>IFERROR(IF(OR('Cue Sheet'!$F562="",'Cue Sheet'!$I562=""),"",(INT(((('Cue Sheet'!$G562-'Cue Sheet'!$D562)*3600)+(('Cue Sheet'!$H562-'Cue Sheet'!$E562)*60)+('Cue Sheet'!$I562-'Cue Sheet'!$F562))/60))),"")</f>
        <v/>
      </c>
      <c r="K562" s="72" t="str">
        <f>IFERROR(IF(OR('Cue Sheet'!$F562="",'Cue Sheet'!$I562=""),"",(MOD(MOD(((('Cue Sheet'!$G562-'Cue Sheet'!$D562)*3600)+(('Cue Sheet'!$H562-'Cue Sheet'!$E562)*60)+('Cue Sheet'!$I562-'Cue Sheet'!$F562)),3600),60))),"")</f>
        <v/>
      </c>
      <c r="L562" s="127"/>
      <c r="M562" s="79"/>
      <c r="N562" s="129"/>
      <c r="O562" s="130"/>
      <c r="P562" s="76"/>
      <c r="Q562" s="131"/>
      <c r="R562" s="128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78" t="str">
        <f>IFERROR(IF((INDIRECT("A"&amp;ROW()-1))="Seq. #",1,IF(ISTEXT('Cue Sheet'!$B563),COUNTA(INDIRECT("B20"):'Cue Sheet'!$B563),"")),"")</f>
        <v/>
      </c>
      <c r="B563" s="68"/>
      <c r="C563" s="79"/>
      <c r="D563" s="70"/>
      <c r="E563" s="71"/>
      <c r="F563" s="72"/>
      <c r="G563" s="70"/>
      <c r="H563" s="71"/>
      <c r="I563" s="72"/>
      <c r="J563" s="70" t="str">
        <f>IFERROR(IF(OR('Cue Sheet'!$F563="",'Cue Sheet'!$I563=""),"",(INT(((('Cue Sheet'!$G563-'Cue Sheet'!$D563)*3600)+(('Cue Sheet'!$H563-'Cue Sheet'!$E563)*60)+('Cue Sheet'!$I563-'Cue Sheet'!$F563))/60))),"")</f>
        <v/>
      </c>
      <c r="K563" s="72" t="str">
        <f>IFERROR(IF(OR('Cue Sheet'!$F563="",'Cue Sheet'!$I563=""),"",(MOD(MOD(((('Cue Sheet'!$G563-'Cue Sheet'!$D563)*3600)+(('Cue Sheet'!$H563-'Cue Sheet'!$E563)*60)+('Cue Sheet'!$I563-'Cue Sheet'!$F563)),3600),60))),"")</f>
        <v/>
      </c>
      <c r="L563" s="127"/>
      <c r="M563" s="79"/>
      <c r="N563" s="129"/>
      <c r="O563" s="130"/>
      <c r="P563" s="76"/>
      <c r="Q563" s="131"/>
      <c r="R563" s="128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78" t="str">
        <f>IFERROR(IF((INDIRECT("A"&amp;ROW()-1))="Seq. #",1,IF(ISTEXT('Cue Sheet'!$B564),COUNTA(INDIRECT("B20"):'Cue Sheet'!$B564),"")),"")</f>
        <v/>
      </c>
      <c r="B564" s="68"/>
      <c r="C564" s="79"/>
      <c r="D564" s="70"/>
      <c r="E564" s="71"/>
      <c r="F564" s="72"/>
      <c r="G564" s="70"/>
      <c r="H564" s="71"/>
      <c r="I564" s="72"/>
      <c r="J564" s="70" t="str">
        <f>IFERROR(IF(OR('Cue Sheet'!$F564="",'Cue Sheet'!$I564=""),"",(INT(((('Cue Sheet'!$G564-'Cue Sheet'!$D564)*3600)+(('Cue Sheet'!$H564-'Cue Sheet'!$E564)*60)+('Cue Sheet'!$I564-'Cue Sheet'!$F564))/60))),"")</f>
        <v/>
      </c>
      <c r="K564" s="72" t="str">
        <f>IFERROR(IF(OR('Cue Sheet'!$F564="",'Cue Sheet'!$I564=""),"",(MOD(MOD(((('Cue Sheet'!$G564-'Cue Sheet'!$D564)*3600)+(('Cue Sheet'!$H564-'Cue Sheet'!$E564)*60)+('Cue Sheet'!$I564-'Cue Sheet'!$F564)),3600),60))),"")</f>
        <v/>
      </c>
      <c r="L564" s="127"/>
      <c r="M564" s="79"/>
      <c r="N564" s="129"/>
      <c r="O564" s="130"/>
      <c r="P564" s="76"/>
      <c r="Q564" s="131"/>
      <c r="R564" s="128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78" t="str">
        <f>IFERROR(IF((INDIRECT("A"&amp;ROW()-1))="Seq. #",1,IF(ISTEXT('Cue Sheet'!$B565),COUNTA(INDIRECT("B20"):'Cue Sheet'!$B565),"")),"")</f>
        <v/>
      </c>
      <c r="B565" s="68"/>
      <c r="C565" s="79"/>
      <c r="D565" s="70"/>
      <c r="E565" s="71"/>
      <c r="F565" s="72"/>
      <c r="G565" s="70"/>
      <c r="H565" s="71"/>
      <c r="I565" s="72"/>
      <c r="J565" s="70" t="str">
        <f>IFERROR(IF(OR('Cue Sheet'!$F565="",'Cue Sheet'!$I565=""),"",(INT(((('Cue Sheet'!$G565-'Cue Sheet'!$D565)*3600)+(('Cue Sheet'!$H565-'Cue Sheet'!$E565)*60)+('Cue Sheet'!$I565-'Cue Sheet'!$F565))/60))),"")</f>
        <v/>
      </c>
      <c r="K565" s="72" t="str">
        <f>IFERROR(IF(OR('Cue Sheet'!$F565="",'Cue Sheet'!$I565=""),"",(MOD(MOD(((('Cue Sheet'!$G565-'Cue Sheet'!$D565)*3600)+(('Cue Sheet'!$H565-'Cue Sheet'!$E565)*60)+('Cue Sheet'!$I565-'Cue Sheet'!$F565)),3600),60))),"")</f>
        <v/>
      </c>
      <c r="L565" s="127"/>
      <c r="M565" s="79"/>
      <c r="N565" s="129"/>
      <c r="O565" s="130"/>
      <c r="P565" s="76"/>
      <c r="Q565" s="131"/>
      <c r="R565" s="128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78" t="str">
        <f>IFERROR(IF((INDIRECT("A"&amp;ROW()-1))="Seq. #",1,IF(ISTEXT('Cue Sheet'!$B566),COUNTA(INDIRECT("B20"):'Cue Sheet'!$B566),"")),"")</f>
        <v/>
      </c>
      <c r="B566" s="68"/>
      <c r="C566" s="79"/>
      <c r="D566" s="70"/>
      <c r="E566" s="71"/>
      <c r="F566" s="72"/>
      <c r="G566" s="70"/>
      <c r="H566" s="71"/>
      <c r="I566" s="72"/>
      <c r="J566" s="70" t="str">
        <f>IFERROR(IF(OR('Cue Sheet'!$F566="",'Cue Sheet'!$I566=""),"",(INT(((('Cue Sheet'!$G566-'Cue Sheet'!$D566)*3600)+(('Cue Sheet'!$H566-'Cue Sheet'!$E566)*60)+('Cue Sheet'!$I566-'Cue Sheet'!$F566))/60))),"")</f>
        <v/>
      </c>
      <c r="K566" s="72" t="str">
        <f>IFERROR(IF(OR('Cue Sheet'!$F566="",'Cue Sheet'!$I566=""),"",(MOD(MOD(((('Cue Sheet'!$G566-'Cue Sheet'!$D566)*3600)+(('Cue Sheet'!$H566-'Cue Sheet'!$E566)*60)+('Cue Sheet'!$I566-'Cue Sheet'!$F566)),3600),60))),"")</f>
        <v/>
      </c>
      <c r="L566" s="127"/>
      <c r="M566" s="79"/>
      <c r="N566" s="129"/>
      <c r="O566" s="130"/>
      <c r="P566" s="76"/>
      <c r="Q566" s="131"/>
      <c r="R566" s="128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78" t="str">
        <f>IFERROR(IF((INDIRECT("A"&amp;ROW()-1))="Seq. #",1,IF(ISTEXT('Cue Sheet'!$B567),COUNTA(INDIRECT("B20"):'Cue Sheet'!$B567),"")),"")</f>
        <v/>
      </c>
      <c r="B567" s="68"/>
      <c r="C567" s="79"/>
      <c r="D567" s="70"/>
      <c r="E567" s="71"/>
      <c r="F567" s="72"/>
      <c r="G567" s="70"/>
      <c r="H567" s="71"/>
      <c r="I567" s="72"/>
      <c r="J567" s="70" t="str">
        <f>IFERROR(IF(OR('Cue Sheet'!$F567="",'Cue Sheet'!$I567=""),"",(INT(((('Cue Sheet'!$G567-'Cue Sheet'!$D567)*3600)+(('Cue Sheet'!$H567-'Cue Sheet'!$E567)*60)+('Cue Sheet'!$I567-'Cue Sheet'!$F567))/60))),"")</f>
        <v/>
      </c>
      <c r="K567" s="72" t="str">
        <f>IFERROR(IF(OR('Cue Sheet'!$F567="",'Cue Sheet'!$I567=""),"",(MOD(MOD(((('Cue Sheet'!$G567-'Cue Sheet'!$D567)*3600)+(('Cue Sheet'!$H567-'Cue Sheet'!$E567)*60)+('Cue Sheet'!$I567-'Cue Sheet'!$F567)),3600),60))),"")</f>
        <v/>
      </c>
      <c r="L567" s="127"/>
      <c r="M567" s="79"/>
      <c r="N567" s="129"/>
      <c r="O567" s="130"/>
      <c r="P567" s="76"/>
      <c r="Q567" s="131"/>
      <c r="R567" s="128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78" t="str">
        <f>IFERROR(IF((INDIRECT("A"&amp;ROW()-1))="Seq. #",1,IF(ISTEXT('Cue Sheet'!$B568),COUNTA(INDIRECT("B20"):'Cue Sheet'!$B568),"")),"")</f>
        <v/>
      </c>
      <c r="B568" s="68"/>
      <c r="C568" s="79"/>
      <c r="D568" s="70"/>
      <c r="E568" s="71"/>
      <c r="F568" s="72"/>
      <c r="G568" s="70"/>
      <c r="H568" s="71"/>
      <c r="I568" s="72"/>
      <c r="J568" s="70" t="str">
        <f>IFERROR(IF(OR('Cue Sheet'!$F568="",'Cue Sheet'!$I568=""),"",(INT(((('Cue Sheet'!$G568-'Cue Sheet'!$D568)*3600)+(('Cue Sheet'!$H568-'Cue Sheet'!$E568)*60)+('Cue Sheet'!$I568-'Cue Sheet'!$F568))/60))),"")</f>
        <v/>
      </c>
      <c r="K568" s="72" t="str">
        <f>IFERROR(IF(OR('Cue Sheet'!$F568="",'Cue Sheet'!$I568=""),"",(MOD(MOD(((('Cue Sheet'!$G568-'Cue Sheet'!$D568)*3600)+(('Cue Sheet'!$H568-'Cue Sheet'!$E568)*60)+('Cue Sheet'!$I568-'Cue Sheet'!$F568)),3600),60))),"")</f>
        <v/>
      </c>
      <c r="L568" s="127"/>
      <c r="M568" s="79"/>
      <c r="N568" s="129"/>
      <c r="O568" s="130"/>
      <c r="P568" s="76"/>
      <c r="Q568" s="131"/>
      <c r="R568" s="128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78" t="str">
        <f>IFERROR(IF((INDIRECT("A"&amp;ROW()-1))="Seq. #",1,IF(ISTEXT('Cue Sheet'!$B569),COUNTA(INDIRECT("B20"):'Cue Sheet'!$B569),"")),"")</f>
        <v/>
      </c>
      <c r="B569" s="68"/>
      <c r="C569" s="79"/>
      <c r="D569" s="70"/>
      <c r="E569" s="71"/>
      <c r="F569" s="72"/>
      <c r="G569" s="70"/>
      <c r="H569" s="71"/>
      <c r="I569" s="72"/>
      <c r="J569" s="70" t="str">
        <f>IFERROR(IF(OR('Cue Sheet'!$F569="",'Cue Sheet'!$I569=""),"",(INT(((('Cue Sheet'!$G569-'Cue Sheet'!$D569)*3600)+(('Cue Sheet'!$H569-'Cue Sheet'!$E569)*60)+('Cue Sheet'!$I569-'Cue Sheet'!$F569))/60))),"")</f>
        <v/>
      </c>
      <c r="K569" s="72" t="str">
        <f>IFERROR(IF(OR('Cue Sheet'!$F569="",'Cue Sheet'!$I569=""),"",(MOD(MOD(((('Cue Sheet'!$G569-'Cue Sheet'!$D569)*3600)+(('Cue Sheet'!$H569-'Cue Sheet'!$E569)*60)+('Cue Sheet'!$I569-'Cue Sheet'!$F569)),3600),60))),"")</f>
        <v/>
      </c>
      <c r="L569" s="127"/>
      <c r="M569" s="79"/>
      <c r="N569" s="129"/>
      <c r="O569" s="130"/>
      <c r="P569" s="76"/>
      <c r="Q569" s="131"/>
      <c r="R569" s="128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78" t="str">
        <f>IFERROR(IF((INDIRECT("A"&amp;ROW()-1))="Seq. #",1,IF(ISTEXT('Cue Sheet'!$B570),COUNTA(INDIRECT("B20"):'Cue Sheet'!$B570),"")),"")</f>
        <v/>
      </c>
      <c r="B570" s="68"/>
      <c r="C570" s="79"/>
      <c r="D570" s="70"/>
      <c r="E570" s="71"/>
      <c r="F570" s="72"/>
      <c r="G570" s="70"/>
      <c r="H570" s="71"/>
      <c r="I570" s="72"/>
      <c r="J570" s="70" t="str">
        <f>IFERROR(IF(OR('Cue Sheet'!$F570="",'Cue Sheet'!$I570=""),"",(INT(((('Cue Sheet'!$G570-'Cue Sheet'!$D570)*3600)+(('Cue Sheet'!$H570-'Cue Sheet'!$E570)*60)+('Cue Sheet'!$I570-'Cue Sheet'!$F570))/60))),"")</f>
        <v/>
      </c>
      <c r="K570" s="72" t="str">
        <f>IFERROR(IF(OR('Cue Sheet'!$F570="",'Cue Sheet'!$I570=""),"",(MOD(MOD(((('Cue Sheet'!$G570-'Cue Sheet'!$D570)*3600)+(('Cue Sheet'!$H570-'Cue Sheet'!$E570)*60)+('Cue Sheet'!$I570-'Cue Sheet'!$F570)),3600),60))),"")</f>
        <v/>
      </c>
      <c r="L570" s="127"/>
      <c r="M570" s="79"/>
      <c r="N570" s="129"/>
      <c r="O570" s="130"/>
      <c r="P570" s="76"/>
      <c r="Q570" s="131"/>
      <c r="R570" s="128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78" t="str">
        <f>IFERROR(IF((INDIRECT("A"&amp;ROW()-1))="Seq. #",1,IF(ISTEXT('Cue Sheet'!$B571),COUNTA(INDIRECT("B20"):'Cue Sheet'!$B571),"")),"")</f>
        <v/>
      </c>
      <c r="B571" s="68"/>
      <c r="C571" s="79"/>
      <c r="D571" s="70"/>
      <c r="E571" s="71"/>
      <c r="F571" s="72"/>
      <c r="G571" s="70"/>
      <c r="H571" s="71"/>
      <c r="I571" s="72"/>
      <c r="J571" s="70" t="str">
        <f>IFERROR(IF(OR('Cue Sheet'!$F571="",'Cue Sheet'!$I571=""),"",(INT(((('Cue Sheet'!$G571-'Cue Sheet'!$D571)*3600)+(('Cue Sheet'!$H571-'Cue Sheet'!$E571)*60)+('Cue Sheet'!$I571-'Cue Sheet'!$F571))/60))),"")</f>
        <v/>
      </c>
      <c r="K571" s="72" t="str">
        <f>IFERROR(IF(OR('Cue Sheet'!$F571="",'Cue Sheet'!$I571=""),"",(MOD(MOD(((('Cue Sheet'!$G571-'Cue Sheet'!$D571)*3600)+(('Cue Sheet'!$H571-'Cue Sheet'!$E571)*60)+('Cue Sheet'!$I571-'Cue Sheet'!$F571)),3600),60))),"")</f>
        <v/>
      </c>
      <c r="L571" s="127"/>
      <c r="M571" s="79"/>
      <c r="N571" s="129"/>
      <c r="O571" s="130"/>
      <c r="P571" s="76"/>
      <c r="Q571" s="131"/>
      <c r="R571" s="128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78" t="str">
        <f>IFERROR(IF((INDIRECT("A"&amp;ROW()-1))="Seq. #",1,IF(ISTEXT('Cue Sheet'!$B572),COUNTA(INDIRECT("B20"):'Cue Sheet'!$B572),"")),"")</f>
        <v/>
      </c>
      <c r="B572" s="68"/>
      <c r="C572" s="79"/>
      <c r="D572" s="70"/>
      <c r="E572" s="71"/>
      <c r="F572" s="72"/>
      <c r="G572" s="70"/>
      <c r="H572" s="71"/>
      <c r="I572" s="72"/>
      <c r="J572" s="70" t="str">
        <f>IFERROR(IF(OR('Cue Sheet'!$F572="",'Cue Sheet'!$I572=""),"",(INT(((('Cue Sheet'!$G572-'Cue Sheet'!$D572)*3600)+(('Cue Sheet'!$H572-'Cue Sheet'!$E572)*60)+('Cue Sheet'!$I572-'Cue Sheet'!$F572))/60))),"")</f>
        <v/>
      </c>
      <c r="K572" s="72" t="str">
        <f>IFERROR(IF(OR('Cue Sheet'!$F572="",'Cue Sheet'!$I572=""),"",(MOD(MOD(((('Cue Sheet'!$G572-'Cue Sheet'!$D572)*3600)+(('Cue Sheet'!$H572-'Cue Sheet'!$E572)*60)+('Cue Sheet'!$I572-'Cue Sheet'!$F572)),3600),60))),"")</f>
        <v/>
      </c>
      <c r="L572" s="127"/>
      <c r="M572" s="79"/>
      <c r="N572" s="129"/>
      <c r="O572" s="130"/>
      <c r="P572" s="76"/>
      <c r="Q572" s="131"/>
      <c r="R572" s="128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78" t="str">
        <f>IFERROR(IF((INDIRECT("A"&amp;ROW()-1))="Seq. #",1,IF(ISTEXT('Cue Sheet'!$B573),COUNTA(INDIRECT("B20"):'Cue Sheet'!$B573),"")),"")</f>
        <v/>
      </c>
      <c r="B573" s="68"/>
      <c r="C573" s="79"/>
      <c r="D573" s="70"/>
      <c r="E573" s="71"/>
      <c r="F573" s="72"/>
      <c r="G573" s="70"/>
      <c r="H573" s="71"/>
      <c r="I573" s="72"/>
      <c r="J573" s="70" t="str">
        <f>IFERROR(IF(OR('Cue Sheet'!$F573="",'Cue Sheet'!$I573=""),"",(INT(((('Cue Sheet'!$G573-'Cue Sheet'!$D573)*3600)+(('Cue Sheet'!$H573-'Cue Sheet'!$E573)*60)+('Cue Sheet'!$I573-'Cue Sheet'!$F573))/60))),"")</f>
        <v/>
      </c>
      <c r="K573" s="72" t="str">
        <f>IFERROR(IF(OR('Cue Sheet'!$F573="",'Cue Sheet'!$I573=""),"",(MOD(MOD(((('Cue Sheet'!$G573-'Cue Sheet'!$D573)*3600)+(('Cue Sheet'!$H573-'Cue Sheet'!$E573)*60)+('Cue Sheet'!$I573-'Cue Sheet'!$F573)),3600),60))),"")</f>
        <v/>
      </c>
      <c r="L573" s="127"/>
      <c r="M573" s="79"/>
      <c r="N573" s="129"/>
      <c r="O573" s="130"/>
      <c r="P573" s="76"/>
      <c r="Q573" s="131"/>
      <c r="R573" s="128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78" t="str">
        <f>IFERROR(IF((INDIRECT("A"&amp;ROW()-1))="Seq. #",1,IF(ISTEXT('Cue Sheet'!$B574),COUNTA(INDIRECT("B20"):'Cue Sheet'!$B574),"")),"")</f>
        <v/>
      </c>
      <c r="B574" s="68"/>
      <c r="C574" s="79"/>
      <c r="D574" s="70"/>
      <c r="E574" s="71"/>
      <c r="F574" s="72"/>
      <c r="G574" s="70"/>
      <c r="H574" s="71"/>
      <c r="I574" s="72"/>
      <c r="J574" s="70" t="str">
        <f>IFERROR(IF(OR('Cue Sheet'!$F574="",'Cue Sheet'!$I574=""),"",(INT(((('Cue Sheet'!$G574-'Cue Sheet'!$D574)*3600)+(('Cue Sheet'!$H574-'Cue Sheet'!$E574)*60)+('Cue Sheet'!$I574-'Cue Sheet'!$F574))/60))),"")</f>
        <v/>
      </c>
      <c r="K574" s="72" t="str">
        <f>IFERROR(IF(OR('Cue Sheet'!$F574="",'Cue Sheet'!$I574=""),"",(MOD(MOD(((('Cue Sheet'!$G574-'Cue Sheet'!$D574)*3600)+(('Cue Sheet'!$H574-'Cue Sheet'!$E574)*60)+('Cue Sheet'!$I574-'Cue Sheet'!$F574)),3600),60))),"")</f>
        <v/>
      </c>
      <c r="L574" s="127"/>
      <c r="M574" s="79"/>
      <c r="N574" s="129"/>
      <c r="O574" s="130"/>
      <c r="P574" s="76"/>
      <c r="Q574" s="131"/>
      <c r="R574" s="128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78" t="str">
        <f>IFERROR(IF((INDIRECT("A"&amp;ROW()-1))="Seq. #",1,IF(ISTEXT('Cue Sheet'!$B575),COUNTA(INDIRECT("B20"):'Cue Sheet'!$B575),"")),"")</f>
        <v/>
      </c>
      <c r="B575" s="68"/>
      <c r="C575" s="79"/>
      <c r="D575" s="70"/>
      <c r="E575" s="71"/>
      <c r="F575" s="72"/>
      <c r="G575" s="70"/>
      <c r="H575" s="71"/>
      <c r="I575" s="72"/>
      <c r="J575" s="70" t="str">
        <f>IFERROR(IF(OR('Cue Sheet'!$F575="",'Cue Sheet'!$I575=""),"",(INT(((('Cue Sheet'!$G575-'Cue Sheet'!$D575)*3600)+(('Cue Sheet'!$H575-'Cue Sheet'!$E575)*60)+('Cue Sheet'!$I575-'Cue Sheet'!$F575))/60))),"")</f>
        <v/>
      </c>
      <c r="K575" s="72" t="str">
        <f>IFERROR(IF(OR('Cue Sheet'!$F575="",'Cue Sheet'!$I575=""),"",(MOD(MOD(((('Cue Sheet'!$G575-'Cue Sheet'!$D575)*3600)+(('Cue Sheet'!$H575-'Cue Sheet'!$E575)*60)+('Cue Sheet'!$I575-'Cue Sheet'!$F575)),3600),60))),"")</f>
        <v/>
      </c>
      <c r="L575" s="127"/>
      <c r="M575" s="79"/>
      <c r="N575" s="129"/>
      <c r="O575" s="130"/>
      <c r="P575" s="76"/>
      <c r="Q575" s="131"/>
      <c r="R575" s="128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78" t="str">
        <f>IFERROR(IF((INDIRECT("A"&amp;ROW()-1))="Seq. #",1,IF(ISTEXT('Cue Sheet'!$B576),COUNTA(INDIRECT("B20"):'Cue Sheet'!$B576),"")),"")</f>
        <v/>
      </c>
      <c r="B576" s="68"/>
      <c r="C576" s="79"/>
      <c r="D576" s="70"/>
      <c r="E576" s="71"/>
      <c r="F576" s="72"/>
      <c r="G576" s="70"/>
      <c r="H576" s="71"/>
      <c r="I576" s="72"/>
      <c r="J576" s="70" t="str">
        <f>IFERROR(IF(OR('Cue Sheet'!$F576="",'Cue Sheet'!$I576=""),"",(INT(((('Cue Sheet'!$G576-'Cue Sheet'!$D576)*3600)+(('Cue Sheet'!$H576-'Cue Sheet'!$E576)*60)+('Cue Sheet'!$I576-'Cue Sheet'!$F576))/60))),"")</f>
        <v/>
      </c>
      <c r="K576" s="72" t="str">
        <f>IFERROR(IF(OR('Cue Sheet'!$F576="",'Cue Sheet'!$I576=""),"",(MOD(MOD(((('Cue Sheet'!$G576-'Cue Sheet'!$D576)*3600)+(('Cue Sheet'!$H576-'Cue Sheet'!$E576)*60)+('Cue Sheet'!$I576-'Cue Sheet'!$F576)),3600),60))),"")</f>
        <v/>
      </c>
      <c r="L576" s="127"/>
      <c r="M576" s="79"/>
      <c r="N576" s="129"/>
      <c r="O576" s="130"/>
      <c r="P576" s="76"/>
      <c r="Q576" s="131"/>
      <c r="R576" s="128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78" t="str">
        <f>IFERROR(IF((INDIRECT("A"&amp;ROW()-1))="Seq. #",1,IF(ISTEXT('Cue Sheet'!$B577),COUNTA(INDIRECT("B20"):'Cue Sheet'!$B577),"")),"")</f>
        <v/>
      </c>
      <c r="B577" s="68"/>
      <c r="C577" s="79"/>
      <c r="D577" s="70"/>
      <c r="E577" s="71"/>
      <c r="F577" s="72"/>
      <c r="G577" s="70"/>
      <c r="H577" s="71"/>
      <c r="I577" s="72"/>
      <c r="J577" s="70" t="str">
        <f>IFERROR(IF(OR('Cue Sheet'!$F577="",'Cue Sheet'!$I577=""),"",(INT(((('Cue Sheet'!$G577-'Cue Sheet'!$D577)*3600)+(('Cue Sheet'!$H577-'Cue Sheet'!$E577)*60)+('Cue Sheet'!$I577-'Cue Sheet'!$F577))/60))),"")</f>
        <v/>
      </c>
      <c r="K577" s="72" t="str">
        <f>IFERROR(IF(OR('Cue Sheet'!$F577="",'Cue Sheet'!$I577=""),"",(MOD(MOD(((('Cue Sheet'!$G577-'Cue Sheet'!$D577)*3600)+(('Cue Sheet'!$H577-'Cue Sheet'!$E577)*60)+('Cue Sheet'!$I577-'Cue Sheet'!$F577)),3600),60))),"")</f>
        <v/>
      </c>
      <c r="L577" s="127"/>
      <c r="M577" s="79"/>
      <c r="N577" s="129"/>
      <c r="O577" s="130"/>
      <c r="P577" s="76"/>
      <c r="Q577" s="131"/>
      <c r="R577" s="128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78" t="str">
        <f>IFERROR(IF((INDIRECT("A"&amp;ROW()-1))="Seq. #",1,IF(ISTEXT('Cue Sheet'!$B578),COUNTA(INDIRECT("B20"):'Cue Sheet'!$B578),"")),"")</f>
        <v/>
      </c>
      <c r="B578" s="68"/>
      <c r="C578" s="79"/>
      <c r="D578" s="70"/>
      <c r="E578" s="71"/>
      <c r="F578" s="72"/>
      <c r="G578" s="70"/>
      <c r="H578" s="71"/>
      <c r="I578" s="72"/>
      <c r="J578" s="70" t="str">
        <f>IFERROR(IF(OR('Cue Sheet'!$F578="",'Cue Sheet'!$I578=""),"",(INT(((('Cue Sheet'!$G578-'Cue Sheet'!$D578)*3600)+(('Cue Sheet'!$H578-'Cue Sheet'!$E578)*60)+('Cue Sheet'!$I578-'Cue Sheet'!$F578))/60))),"")</f>
        <v/>
      </c>
      <c r="K578" s="72" t="str">
        <f>IFERROR(IF(OR('Cue Sheet'!$F578="",'Cue Sheet'!$I578=""),"",(MOD(MOD(((('Cue Sheet'!$G578-'Cue Sheet'!$D578)*3600)+(('Cue Sheet'!$H578-'Cue Sheet'!$E578)*60)+('Cue Sheet'!$I578-'Cue Sheet'!$F578)),3600),60))),"")</f>
        <v/>
      </c>
      <c r="L578" s="127"/>
      <c r="M578" s="79"/>
      <c r="N578" s="129"/>
      <c r="O578" s="130"/>
      <c r="P578" s="76"/>
      <c r="Q578" s="131"/>
      <c r="R578" s="128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78" t="str">
        <f>IFERROR(IF((INDIRECT("A"&amp;ROW()-1))="Seq. #",1,IF(ISTEXT('Cue Sheet'!$B579),COUNTA(INDIRECT("B20"):'Cue Sheet'!$B579),"")),"")</f>
        <v/>
      </c>
      <c r="B579" s="68"/>
      <c r="C579" s="79"/>
      <c r="D579" s="70"/>
      <c r="E579" s="71"/>
      <c r="F579" s="72"/>
      <c r="G579" s="70"/>
      <c r="H579" s="71"/>
      <c r="I579" s="72"/>
      <c r="J579" s="70" t="str">
        <f>IFERROR(IF(OR('Cue Sheet'!$F579="",'Cue Sheet'!$I579=""),"",(INT(((('Cue Sheet'!$G579-'Cue Sheet'!$D579)*3600)+(('Cue Sheet'!$H579-'Cue Sheet'!$E579)*60)+('Cue Sheet'!$I579-'Cue Sheet'!$F579))/60))),"")</f>
        <v/>
      </c>
      <c r="K579" s="72" t="str">
        <f>IFERROR(IF(OR('Cue Sheet'!$F579="",'Cue Sheet'!$I579=""),"",(MOD(MOD(((('Cue Sheet'!$G579-'Cue Sheet'!$D579)*3600)+(('Cue Sheet'!$H579-'Cue Sheet'!$E579)*60)+('Cue Sheet'!$I579-'Cue Sheet'!$F579)),3600),60))),"")</f>
        <v/>
      </c>
      <c r="L579" s="127"/>
      <c r="M579" s="79"/>
      <c r="N579" s="129"/>
      <c r="O579" s="130"/>
      <c r="P579" s="76"/>
      <c r="Q579" s="131"/>
      <c r="R579" s="128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78" t="str">
        <f>IFERROR(IF((INDIRECT("A"&amp;ROW()-1))="Seq. #",1,IF(ISTEXT('Cue Sheet'!$B580),COUNTA(INDIRECT("B20"):'Cue Sheet'!$B580),"")),"")</f>
        <v/>
      </c>
      <c r="B580" s="68"/>
      <c r="C580" s="79"/>
      <c r="D580" s="70"/>
      <c r="E580" s="71"/>
      <c r="F580" s="72"/>
      <c r="G580" s="70"/>
      <c r="H580" s="71"/>
      <c r="I580" s="72"/>
      <c r="J580" s="70" t="str">
        <f>IFERROR(IF(OR('Cue Sheet'!$F580="",'Cue Sheet'!$I580=""),"",(INT(((('Cue Sheet'!$G580-'Cue Sheet'!$D580)*3600)+(('Cue Sheet'!$H580-'Cue Sheet'!$E580)*60)+('Cue Sheet'!$I580-'Cue Sheet'!$F580))/60))),"")</f>
        <v/>
      </c>
      <c r="K580" s="72" t="str">
        <f>IFERROR(IF(OR('Cue Sheet'!$F580="",'Cue Sheet'!$I580=""),"",(MOD(MOD(((('Cue Sheet'!$G580-'Cue Sheet'!$D580)*3600)+(('Cue Sheet'!$H580-'Cue Sheet'!$E580)*60)+('Cue Sheet'!$I580-'Cue Sheet'!$F580)),3600),60))),"")</f>
        <v/>
      </c>
      <c r="L580" s="127"/>
      <c r="M580" s="79"/>
      <c r="N580" s="129"/>
      <c r="O580" s="130"/>
      <c r="P580" s="76"/>
      <c r="Q580" s="131"/>
      <c r="R580" s="128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78" t="str">
        <f>IFERROR(IF((INDIRECT("A"&amp;ROW()-1))="Seq. #",1,IF(ISTEXT('Cue Sheet'!$B581),COUNTA(INDIRECT("B20"):'Cue Sheet'!$B581),"")),"")</f>
        <v/>
      </c>
      <c r="B581" s="68"/>
      <c r="C581" s="79"/>
      <c r="D581" s="70"/>
      <c r="E581" s="71"/>
      <c r="F581" s="72"/>
      <c r="G581" s="70"/>
      <c r="H581" s="71"/>
      <c r="I581" s="72"/>
      <c r="J581" s="70" t="str">
        <f>IFERROR(IF(OR('Cue Sheet'!$F581="",'Cue Sheet'!$I581=""),"",(INT(((('Cue Sheet'!$G581-'Cue Sheet'!$D581)*3600)+(('Cue Sheet'!$H581-'Cue Sheet'!$E581)*60)+('Cue Sheet'!$I581-'Cue Sheet'!$F581))/60))),"")</f>
        <v/>
      </c>
      <c r="K581" s="72" t="str">
        <f>IFERROR(IF(OR('Cue Sheet'!$F581="",'Cue Sheet'!$I581=""),"",(MOD(MOD(((('Cue Sheet'!$G581-'Cue Sheet'!$D581)*3600)+(('Cue Sheet'!$H581-'Cue Sheet'!$E581)*60)+('Cue Sheet'!$I581-'Cue Sheet'!$F581)),3600),60))),"")</f>
        <v/>
      </c>
      <c r="L581" s="127"/>
      <c r="M581" s="79"/>
      <c r="N581" s="129"/>
      <c r="O581" s="130"/>
      <c r="P581" s="76"/>
      <c r="Q581" s="131"/>
      <c r="R581" s="128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78" t="str">
        <f>IFERROR(IF((INDIRECT("A"&amp;ROW()-1))="Seq. #",1,IF(ISTEXT('Cue Sheet'!$B582),COUNTA(INDIRECT("B20"):'Cue Sheet'!$B582),"")),"")</f>
        <v/>
      </c>
      <c r="B582" s="68"/>
      <c r="C582" s="79"/>
      <c r="D582" s="70"/>
      <c r="E582" s="71"/>
      <c r="F582" s="72"/>
      <c r="G582" s="70"/>
      <c r="H582" s="71"/>
      <c r="I582" s="72"/>
      <c r="J582" s="70" t="str">
        <f>IFERROR(IF(OR('Cue Sheet'!$F582="",'Cue Sheet'!$I582=""),"",(INT(((('Cue Sheet'!$G582-'Cue Sheet'!$D582)*3600)+(('Cue Sheet'!$H582-'Cue Sheet'!$E582)*60)+('Cue Sheet'!$I582-'Cue Sheet'!$F582))/60))),"")</f>
        <v/>
      </c>
      <c r="K582" s="72" t="str">
        <f>IFERROR(IF(OR('Cue Sheet'!$F582="",'Cue Sheet'!$I582=""),"",(MOD(MOD(((('Cue Sheet'!$G582-'Cue Sheet'!$D582)*3600)+(('Cue Sheet'!$H582-'Cue Sheet'!$E582)*60)+('Cue Sheet'!$I582-'Cue Sheet'!$F582)),3600),60))),"")</f>
        <v/>
      </c>
      <c r="L582" s="127"/>
      <c r="M582" s="79"/>
      <c r="N582" s="129"/>
      <c r="O582" s="130"/>
      <c r="P582" s="76"/>
      <c r="Q582" s="131"/>
      <c r="R582" s="128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78" t="str">
        <f>IFERROR(IF((INDIRECT("A"&amp;ROW()-1))="Seq. #",1,IF(ISTEXT('Cue Sheet'!$B583),COUNTA(INDIRECT("B20"):'Cue Sheet'!$B583),"")),"")</f>
        <v/>
      </c>
      <c r="B583" s="68"/>
      <c r="C583" s="79"/>
      <c r="D583" s="70"/>
      <c r="E583" s="71"/>
      <c r="F583" s="72"/>
      <c r="G583" s="70"/>
      <c r="H583" s="71"/>
      <c r="I583" s="72"/>
      <c r="J583" s="70" t="str">
        <f>IFERROR(IF(OR('Cue Sheet'!$F583="",'Cue Sheet'!$I583=""),"",(INT(((('Cue Sheet'!$G583-'Cue Sheet'!$D583)*3600)+(('Cue Sheet'!$H583-'Cue Sheet'!$E583)*60)+('Cue Sheet'!$I583-'Cue Sheet'!$F583))/60))),"")</f>
        <v/>
      </c>
      <c r="K583" s="72" t="str">
        <f>IFERROR(IF(OR('Cue Sheet'!$F583="",'Cue Sheet'!$I583=""),"",(MOD(MOD(((('Cue Sheet'!$G583-'Cue Sheet'!$D583)*3600)+(('Cue Sheet'!$H583-'Cue Sheet'!$E583)*60)+('Cue Sheet'!$I583-'Cue Sheet'!$F583)),3600),60))),"")</f>
        <v/>
      </c>
      <c r="L583" s="127"/>
      <c r="M583" s="79"/>
      <c r="N583" s="129"/>
      <c r="O583" s="130"/>
      <c r="P583" s="76"/>
      <c r="Q583" s="131"/>
      <c r="R583" s="128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78" t="str">
        <f>IFERROR(IF((INDIRECT("A"&amp;ROW()-1))="Seq. #",1,IF(ISTEXT('Cue Sheet'!$B584),COUNTA(INDIRECT("B20"):'Cue Sheet'!$B584),"")),"")</f>
        <v/>
      </c>
      <c r="B584" s="68"/>
      <c r="C584" s="79"/>
      <c r="D584" s="70"/>
      <c r="E584" s="71"/>
      <c r="F584" s="72"/>
      <c r="G584" s="70"/>
      <c r="H584" s="71"/>
      <c r="I584" s="72"/>
      <c r="J584" s="70" t="str">
        <f>IFERROR(IF(OR('Cue Sheet'!$F584="",'Cue Sheet'!$I584=""),"",(INT(((('Cue Sheet'!$G584-'Cue Sheet'!$D584)*3600)+(('Cue Sheet'!$H584-'Cue Sheet'!$E584)*60)+('Cue Sheet'!$I584-'Cue Sheet'!$F584))/60))),"")</f>
        <v/>
      </c>
      <c r="K584" s="72" t="str">
        <f>IFERROR(IF(OR('Cue Sheet'!$F584="",'Cue Sheet'!$I584=""),"",(MOD(MOD(((('Cue Sheet'!$G584-'Cue Sheet'!$D584)*3600)+(('Cue Sheet'!$H584-'Cue Sheet'!$E584)*60)+('Cue Sheet'!$I584-'Cue Sheet'!$F584)),3600),60))),"")</f>
        <v/>
      </c>
      <c r="L584" s="127"/>
      <c r="M584" s="79"/>
      <c r="N584" s="129"/>
      <c r="O584" s="130"/>
      <c r="P584" s="76"/>
      <c r="Q584" s="131"/>
      <c r="R584" s="128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78" t="str">
        <f>IFERROR(IF((INDIRECT("A"&amp;ROW()-1))="Seq. #",1,IF(ISTEXT('Cue Sheet'!$B585),COUNTA(INDIRECT("B20"):'Cue Sheet'!$B585),"")),"")</f>
        <v/>
      </c>
      <c r="B585" s="68"/>
      <c r="C585" s="79"/>
      <c r="D585" s="70"/>
      <c r="E585" s="71"/>
      <c r="F585" s="72"/>
      <c r="G585" s="70"/>
      <c r="H585" s="71"/>
      <c r="I585" s="72"/>
      <c r="J585" s="70" t="str">
        <f>IFERROR(IF(OR('Cue Sheet'!$F585="",'Cue Sheet'!$I585=""),"",(INT(((('Cue Sheet'!$G585-'Cue Sheet'!$D585)*3600)+(('Cue Sheet'!$H585-'Cue Sheet'!$E585)*60)+('Cue Sheet'!$I585-'Cue Sheet'!$F585))/60))),"")</f>
        <v/>
      </c>
      <c r="K585" s="72" t="str">
        <f>IFERROR(IF(OR('Cue Sheet'!$F585="",'Cue Sheet'!$I585=""),"",(MOD(MOD(((('Cue Sheet'!$G585-'Cue Sheet'!$D585)*3600)+(('Cue Sheet'!$H585-'Cue Sheet'!$E585)*60)+('Cue Sheet'!$I585-'Cue Sheet'!$F585)),3600),60))),"")</f>
        <v/>
      </c>
      <c r="L585" s="127"/>
      <c r="M585" s="79"/>
      <c r="N585" s="129"/>
      <c r="O585" s="130"/>
      <c r="P585" s="76"/>
      <c r="Q585" s="131"/>
      <c r="R585" s="128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78" t="str">
        <f>IFERROR(IF((INDIRECT("A"&amp;ROW()-1))="Seq. #",1,IF(ISTEXT('Cue Sheet'!$B586),COUNTA(INDIRECT("B20"):'Cue Sheet'!$B586),"")),"")</f>
        <v/>
      </c>
      <c r="B586" s="68"/>
      <c r="C586" s="79"/>
      <c r="D586" s="70"/>
      <c r="E586" s="71"/>
      <c r="F586" s="72"/>
      <c r="G586" s="70"/>
      <c r="H586" s="71"/>
      <c r="I586" s="72"/>
      <c r="J586" s="70" t="str">
        <f>IFERROR(IF(OR('Cue Sheet'!$F586="",'Cue Sheet'!$I586=""),"",(INT(((('Cue Sheet'!$G586-'Cue Sheet'!$D586)*3600)+(('Cue Sheet'!$H586-'Cue Sheet'!$E586)*60)+('Cue Sheet'!$I586-'Cue Sheet'!$F586))/60))),"")</f>
        <v/>
      </c>
      <c r="K586" s="72" t="str">
        <f>IFERROR(IF(OR('Cue Sheet'!$F586="",'Cue Sheet'!$I586=""),"",(MOD(MOD(((('Cue Sheet'!$G586-'Cue Sheet'!$D586)*3600)+(('Cue Sheet'!$H586-'Cue Sheet'!$E586)*60)+('Cue Sheet'!$I586-'Cue Sheet'!$F586)),3600),60))),"")</f>
        <v/>
      </c>
      <c r="L586" s="127"/>
      <c r="M586" s="79"/>
      <c r="N586" s="129"/>
      <c r="O586" s="130"/>
      <c r="P586" s="76"/>
      <c r="Q586" s="131"/>
      <c r="R586" s="128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78" t="str">
        <f>IFERROR(IF((INDIRECT("A"&amp;ROW()-1))="Seq. #",1,IF(ISTEXT('Cue Sheet'!$B587),COUNTA(INDIRECT("B20"):'Cue Sheet'!$B587),"")),"")</f>
        <v/>
      </c>
      <c r="B587" s="68"/>
      <c r="C587" s="79"/>
      <c r="D587" s="70"/>
      <c r="E587" s="71"/>
      <c r="F587" s="72"/>
      <c r="G587" s="70"/>
      <c r="H587" s="71"/>
      <c r="I587" s="72"/>
      <c r="J587" s="70" t="str">
        <f>IFERROR(IF(OR('Cue Sheet'!$F587="",'Cue Sheet'!$I587=""),"",(INT(((('Cue Sheet'!$G587-'Cue Sheet'!$D587)*3600)+(('Cue Sheet'!$H587-'Cue Sheet'!$E587)*60)+('Cue Sheet'!$I587-'Cue Sheet'!$F587))/60))),"")</f>
        <v/>
      </c>
      <c r="K587" s="72" t="str">
        <f>IFERROR(IF(OR('Cue Sheet'!$F587="",'Cue Sheet'!$I587=""),"",(MOD(MOD(((('Cue Sheet'!$G587-'Cue Sheet'!$D587)*3600)+(('Cue Sheet'!$H587-'Cue Sheet'!$E587)*60)+('Cue Sheet'!$I587-'Cue Sheet'!$F587)),3600),60))),"")</f>
        <v/>
      </c>
      <c r="L587" s="127"/>
      <c r="M587" s="79"/>
      <c r="N587" s="129"/>
      <c r="O587" s="130"/>
      <c r="P587" s="76"/>
      <c r="Q587" s="131"/>
      <c r="R587" s="128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78" t="str">
        <f>IFERROR(IF((INDIRECT("A"&amp;ROW()-1))="Seq. #",1,IF(ISTEXT('Cue Sheet'!$B588),COUNTA(INDIRECT("B20"):'Cue Sheet'!$B588),"")),"")</f>
        <v/>
      </c>
      <c r="B588" s="68"/>
      <c r="C588" s="79"/>
      <c r="D588" s="70"/>
      <c r="E588" s="71"/>
      <c r="F588" s="72"/>
      <c r="G588" s="70"/>
      <c r="H588" s="71"/>
      <c r="I588" s="72"/>
      <c r="J588" s="70" t="str">
        <f>IFERROR(IF(OR('Cue Sheet'!$F588="",'Cue Sheet'!$I588=""),"",(INT(((('Cue Sheet'!$G588-'Cue Sheet'!$D588)*3600)+(('Cue Sheet'!$H588-'Cue Sheet'!$E588)*60)+('Cue Sheet'!$I588-'Cue Sheet'!$F588))/60))),"")</f>
        <v/>
      </c>
      <c r="K588" s="72" t="str">
        <f>IFERROR(IF(OR('Cue Sheet'!$F588="",'Cue Sheet'!$I588=""),"",(MOD(MOD(((('Cue Sheet'!$G588-'Cue Sheet'!$D588)*3600)+(('Cue Sheet'!$H588-'Cue Sheet'!$E588)*60)+('Cue Sheet'!$I588-'Cue Sheet'!$F588)),3600),60))),"")</f>
        <v/>
      </c>
      <c r="L588" s="127"/>
      <c r="M588" s="79"/>
      <c r="N588" s="129"/>
      <c r="O588" s="130"/>
      <c r="P588" s="76"/>
      <c r="Q588" s="131"/>
      <c r="R588" s="128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78" t="str">
        <f>IFERROR(IF((INDIRECT("A"&amp;ROW()-1))="Seq. #",1,IF(ISTEXT('Cue Sheet'!$B589),COUNTA(INDIRECT("B20"):'Cue Sheet'!$B589),"")),"")</f>
        <v/>
      </c>
      <c r="B589" s="68"/>
      <c r="C589" s="79"/>
      <c r="D589" s="70"/>
      <c r="E589" s="71"/>
      <c r="F589" s="72"/>
      <c r="G589" s="70"/>
      <c r="H589" s="71"/>
      <c r="I589" s="72"/>
      <c r="J589" s="70" t="str">
        <f>IFERROR(IF(OR('Cue Sheet'!$F589="",'Cue Sheet'!$I589=""),"",(INT(((('Cue Sheet'!$G589-'Cue Sheet'!$D589)*3600)+(('Cue Sheet'!$H589-'Cue Sheet'!$E589)*60)+('Cue Sheet'!$I589-'Cue Sheet'!$F589))/60))),"")</f>
        <v/>
      </c>
      <c r="K589" s="72" t="str">
        <f>IFERROR(IF(OR('Cue Sheet'!$F589="",'Cue Sheet'!$I589=""),"",(MOD(MOD(((('Cue Sheet'!$G589-'Cue Sheet'!$D589)*3600)+(('Cue Sheet'!$H589-'Cue Sheet'!$E589)*60)+('Cue Sheet'!$I589-'Cue Sheet'!$F589)),3600),60))),"")</f>
        <v/>
      </c>
      <c r="L589" s="127"/>
      <c r="M589" s="79"/>
      <c r="N589" s="129"/>
      <c r="O589" s="130"/>
      <c r="P589" s="76"/>
      <c r="Q589" s="131"/>
      <c r="R589" s="128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78" t="str">
        <f>IFERROR(IF((INDIRECT("A"&amp;ROW()-1))="Seq. #",1,IF(ISTEXT('Cue Sheet'!$B590),COUNTA(INDIRECT("B20"):'Cue Sheet'!$B590),"")),"")</f>
        <v/>
      </c>
      <c r="B590" s="68"/>
      <c r="C590" s="79"/>
      <c r="D590" s="70"/>
      <c r="E590" s="71"/>
      <c r="F590" s="72"/>
      <c r="G590" s="70"/>
      <c r="H590" s="71"/>
      <c r="I590" s="72"/>
      <c r="J590" s="70" t="str">
        <f>IFERROR(IF(OR('Cue Sheet'!$F590="",'Cue Sheet'!$I590=""),"",(INT(((('Cue Sheet'!$G590-'Cue Sheet'!$D590)*3600)+(('Cue Sheet'!$H590-'Cue Sheet'!$E590)*60)+('Cue Sheet'!$I590-'Cue Sheet'!$F590))/60))),"")</f>
        <v/>
      </c>
      <c r="K590" s="72" t="str">
        <f>IFERROR(IF(OR('Cue Sheet'!$F590="",'Cue Sheet'!$I590=""),"",(MOD(MOD(((('Cue Sheet'!$G590-'Cue Sheet'!$D590)*3600)+(('Cue Sheet'!$H590-'Cue Sheet'!$E590)*60)+('Cue Sheet'!$I590-'Cue Sheet'!$F590)),3600),60))),"")</f>
        <v/>
      </c>
      <c r="L590" s="127"/>
      <c r="M590" s="79"/>
      <c r="N590" s="129"/>
      <c r="O590" s="130"/>
      <c r="P590" s="76"/>
      <c r="Q590" s="131"/>
      <c r="R590" s="128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78" t="str">
        <f>IFERROR(IF((INDIRECT("A"&amp;ROW()-1))="Seq. #",1,IF(ISTEXT('Cue Sheet'!$B591),COUNTA(INDIRECT("B20"):'Cue Sheet'!$B591),"")),"")</f>
        <v/>
      </c>
      <c r="B591" s="68"/>
      <c r="C591" s="79"/>
      <c r="D591" s="70"/>
      <c r="E591" s="71"/>
      <c r="F591" s="72"/>
      <c r="G591" s="70"/>
      <c r="H591" s="71"/>
      <c r="I591" s="72"/>
      <c r="J591" s="70" t="str">
        <f>IFERROR(IF(OR('Cue Sheet'!$F591="",'Cue Sheet'!$I591=""),"",(INT(((('Cue Sheet'!$G591-'Cue Sheet'!$D591)*3600)+(('Cue Sheet'!$H591-'Cue Sheet'!$E591)*60)+('Cue Sheet'!$I591-'Cue Sheet'!$F591))/60))),"")</f>
        <v/>
      </c>
      <c r="K591" s="72" t="str">
        <f>IFERROR(IF(OR('Cue Sheet'!$F591="",'Cue Sheet'!$I591=""),"",(MOD(MOD(((('Cue Sheet'!$G591-'Cue Sheet'!$D591)*3600)+(('Cue Sheet'!$H591-'Cue Sheet'!$E591)*60)+('Cue Sheet'!$I591-'Cue Sheet'!$F591)),3600),60))),"")</f>
        <v/>
      </c>
      <c r="L591" s="127"/>
      <c r="M591" s="79"/>
      <c r="N591" s="129"/>
      <c r="O591" s="130"/>
      <c r="P591" s="76"/>
      <c r="Q591" s="131"/>
      <c r="R591" s="128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78" t="str">
        <f>IFERROR(IF((INDIRECT("A"&amp;ROW()-1))="Seq. #",1,IF(ISTEXT('Cue Sheet'!$B592),COUNTA(INDIRECT("B20"):'Cue Sheet'!$B592),"")),"")</f>
        <v/>
      </c>
      <c r="B592" s="68"/>
      <c r="C592" s="79"/>
      <c r="D592" s="70"/>
      <c r="E592" s="71"/>
      <c r="F592" s="72"/>
      <c r="G592" s="70"/>
      <c r="H592" s="71"/>
      <c r="I592" s="72"/>
      <c r="J592" s="70" t="str">
        <f>IFERROR(IF(OR('Cue Sheet'!$F592="",'Cue Sheet'!$I592=""),"",(INT(((('Cue Sheet'!$G592-'Cue Sheet'!$D592)*3600)+(('Cue Sheet'!$H592-'Cue Sheet'!$E592)*60)+('Cue Sheet'!$I592-'Cue Sheet'!$F592))/60))),"")</f>
        <v/>
      </c>
      <c r="K592" s="72" t="str">
        <f>IFERROR(IF(OR('Cue Sheet'!$F592="",'Cue Sheet'!$I592=""),"",(MOD(MOD(((('Cue Sheet'!$G592-'Cue Sheet'!$D592)*3600)+(('Cue Sheet'!$H592-'Cue Sheet'!$E592)*60)+('Cue Sheet'!$I592-'Cue Sheet'!$F592)),3600),60))),"")</f>
        <v/>
      </c>
      <c r="L592" s="127"/>
      <c r="M592" s="79"/>
      <c r="N592" s="129"/>
      <c r="O592" s="130"/>
      <c r="P592" s="76"/>
      <c r="Q592" s="131"/>
      <c r="R592" s="128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78" t="str">
        <f>IFERROR(IF((INDIRECT("A"&amp;ROW()-1))="Seq. #",1,IF(ISTEXT('Cue Sheet'!$B593),COUNTA(INDIRECT("B20"):'Cue Sheet'!$B593),"")),"")</f>
        <v/>
      </c>
      <c r="B593" s="68"/>
      <c r="C593" s="79"/>
      <c r="D593" s="70"/>
      <c r="E593" s="71"/>
      <c r="F593" s="72"/>
      <c r="G593" s="70"/>
      <c r="H593" s="71"/>
      <c r="I593" s="72"/>
      <c r="J593" s="70" t="str">
        <f>IFERROR(IF(OR('Cue Sheet'!$F593="",'Cue Sheet'!$I593=""),"",(INT(((('Cue Sheet'!$G593-'Cue Sheet'!$D593)*3600)+(('Cue Sheet'!$H593-'Cue Sheet'!$E593)*60)+('Cue Sheet'!$I593-'Cue Sheet'!$F593))/60))),"")</f>
        <v/>
      </c>
      <c r="K593" s="72" t="str">
        <f>IFERROR(IF(OR('Cue Sheet'!$F593="",'Cue Sheet'!$I593=""),"",(MOD(MOD(((('Cue Sheet'!$G593-'Cue Sheet'!$D593)*3600)+(('Cue Sheet'!$H593-'Cue Sheet'!$E593)*60)+('Cue Sheet'!$I593-'Cue Sheet'!$F593)),3600),60))),"")</f>
        <v/>
      </c>
      <c r="L593" s="127"/>
      <c r="M593" s="79"/>
      <c r="N593" s="129"/>
      <c r="O593" s="130"/>
      <c r="P593" s="76"/>
      <c r="Q593" s="131"/>
      <c r="R593" s="128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78" t="str">
        <f>IFERROR(IF((INDIRECT("A"&amp;ROW()-1))="Seq. #",1,IF(ISTEXT('Cue Sheet'!$B594),COUNTA(INDIRECT("B20"):'Cue Sheet'!$B594),"")),"")</f>
        <v/>
      </c>
      <c r="B594" s="68"/>
      <c r="C594" s="79"/>
      <c r="D594" s="70"/>
      <c r="E594" s="71"/>
      <c r="F594" s="72"/>
      <c r="G594" s="70"/>
      <c r="H594" s="71"/>
      <c r="I594" s="72"/>
      <c r="J594" s="70" t="str">
        <f>IFERROR(IF(OR('Cue Sheet'!$F594="",'Cue Sheet'!$I594=""),"",(INT(((('Cue Sheet'!$G594-'Cue Sheet'!$D594)*3600)+(('Cue Sheet'!$H594-'Cue Sheet'!$E594)*60)+('Cue Sheet'!$I594-'Cue Sheet'!$F594))/60))),"")</f>
        <v/>
      </c>
      <c r="K594" s="72" t="str">
        <f>IFERROR(IF(OR('Cue Sheet'!$F594="",'Cue Sheet'!$I594=""),"",(MOD(MOD(((('Cue Sheet'!$G594-'Cue Sheet'!$D594)*3600)+(('Cue Sheet'!$H594-'Cue Sheet'!$E594)*60)+('Cue Sheet'!$I594-'Cue Sheet'!$F594)),3600),60))),"")</f>
        <v/>
      </c>
      <c r="L594" s="127"/>
      <c r="M594" s="79"/>
      <c r="N594" s="129"/>
      <c r="O594" s="130"/>
      <c r="P594" s="76"/>
      <c r="Q594" s="131"/>
      <c r="R594" s="128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78" t="str">
        <f>IFERROR(IF((INDIRECT("A"&amp;ROW()-1))="Seq. #",1,IF(ISTEXT('Cue Sheet'!$B595),COUNTA(INDIRECT("B20"):'Cue Sheet'!$B595),"")),"")</f>
        <v/>
      </c>
      <c r="B595" s="68"/>
      <c r="C595" s="79"/>
      <c r="D595" s="70"/>
      <c r="E595" s="71"/>
      <c r="F595" s="72"/>
      <c r="G595" s="70"/>
      <c r="H595" s="71"/>
      <c r="I595" s="72"/>
      <c r="J595" s="70" t="str">
        <f>IFERROR(IF(OR('Cue Sheet'!$F595="",'Cue Sheet'!$I595=""),"",(INT(((('Cue Sheet'!$G595-'Cue Sheet'!$D595)*3600)+(('Cue Sheet'!$H595-'Cue Sheet'!$E595)*60)+('Cue Sheet'!$I595-'Cue Sheet'!$F595))/60))),"")</f>
        <v/>
      </c>
      <c r="K595" s="72" t="str">
        <f>IFERROR(IF(OR('Cue Sheet'!$F595="",'Cue Sheet'!$I595=""),"",(MOD(MOD(((('Cue Sheet'!$G595-'Cue Sheet'!$D595)*3600)+(('Cue Sheet'!$H595-'Cue Sheet'!$E595)*60)+('Cue Sheet'!$I595-'Cue Sheet'!$F595)),3600),60))),"")</f>
        <v/>
      </c>
      <c r="L595" s="127"/>
      <c r="M595" s="79"/>
      <c r="N595" s="129"/>
      <c r="O595" s="130"/>
      <c r="P595" s="76"/>
      <c r="Q595" s="131"/>
      <c r="R595" s="128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78" t="str">
        <f>IFERROR(IF((INDIRECT("A"&amp;ROW()-1))="Seq. #",1,IF(ISTEXT('Cue Sheet'!$B596),COUNTA(INDIRECT("B20"):'Cue Sheet'!$B596),"")),"")</f>
        <v/>
      </c>
      <c r="B596" s="68"/>
      <c r="C596" s="79"/>
      <c r="D596" s="70"/>
      <c r="E596" s="71"/>
      <c r="F596" s="72"/>
      <c r="G596" s="70"/>
      <c r="H596" s="71"/>
      <c r="I596" s="72"/>
      <c r="J596" s="70" t="str">
        <f>IFERROR(IF(OR('Cue Sheet'!$F596="",'Cue Sheet'!$I596=""),"",(INT(((('Cue Sheet'!$G596-'Cue Sheet'!$D596)*3600)+(('Cue Sheet'!$H596-'Cue Sheet'!$E596)*60)+('Cue Sheet'!$I596-'Cue Sheet'!$F596))/60))),"")</f>
        <v/>
      </c>
      <c r="K596" s="72" t="str">
        <f>IFERROR(IF(OR('Cue Sheet'!$F596="",'Cue Sheet'!$I596=""),"",(MOD(MOD(((('Cue Sheet'!$G596-'Cue Sheet'!$D596)*3600)+(('Cue Sheet'!$H596-'Cue Sheet'!$E596)*60)+('Cue Sheet'!$I596-'Cue Sheet'!$F596)),3600),60))),"")</f>
        <v/>
      </c>
      <c r="L596" s="127"/>
      <c r="M596" s="79"/>
      <c r="N596" s="129"/>
      <c r="O596" s="130"/>
      <c r="P596" s="76"/>
      <c r="Q596" s="131"/>
      <c r="R596" s="128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78" t="str">
        <f>IFERROR(IF((INDIRECT("A"&amp;ROW()-1))="Seq. #",1,IF(ISTEXT('Cue Sheet'!$B597),COUNTA(INDIRECT("B20"):'Cue Sheet'!$B597),"")),"")</f>
        <v/>
      </c>
      <c r="B597" s="68"/>
      <c r="C597" s="79"/>
      <c r="D597" s="70"/>
      <c r="E597" s="71"/>
      <c r="F597" s="72"/>
      <c r="G597" s="70"/>
      <c r="H597" s="71"/>
      <c r="I597" s="72"/>
      <c r="J597" s="70" t="str">
        <f>IFERROR(IF(OR('Cue Sheet'!$F597="",'Cue Sheet'!$I597=""),"",(INT(((('Cue Sheet'!$G597-'Cue Sheet'!$D597)*3600)+(('Cue Sheet'!$H597-'Cue Sheet'!$E597)*60)+('Cue Sheet'!$I597-'Cue Sheet'!$F597))/60))),"")</f>
        <v/>
      </c>
      <c r="K597" s="72" t="str">
        <f>IFERROR(IF(OR('Cue Sheet'!$F597="",'Cue Sheet'!$I597=""),"",(MOD(MOD(((('Cue Sheet'!$G597-'Cue Sheet'!$D597)*3600)+(('Cue Sheet'!$H597-'Cue Sheet'!$E597)*60)+('Cue Sheet'!$I597-'Cue Sheet'!$F597)),3600),60))),"")</f>
        <v/>
      </c>
      <c r="L597" s="127"/>
      <c r="M597" s="79"/>
      <c r="N597" s="129"/>
      <c r="O597" s="130"/>
      <c r="P597" s="76"/>
      <c r="Q597" s="131"/>
      <c r="R597" s="128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78" t="str">
        <f>IFERROR(IF((INDIRECT("A"&amp;ROW()-1))="Seq. #",1,IF(ISTEXT('Cue Sheet'!$B598),COUNTA(INDIRECT("B20"):'Cue Sheet'!$B598),"")),"")</f>
        <v/>
      </c>
      <c r="B598" s="68"/>
      <c r="C598" s="79"/>
      <c r="D598" s="70"/>
      <c r="E598" s="71"/>
      <c r="F598" s="72"/>
      <c r="G598" s="70"/>
      <c r="H598" s="71"/>
      <c r="I598" s="72"/>
      <c r="J598" s="70" t="str">
        <f>IFERROR(IF(OR('Cue Sheet'!$F598="",'Cue Sheet'!$I598=""),"",(INT(((('Cue Sheet'!$G598-'Cue Sheet'!$D598)*3600)+(('Cue Sheet'!$H598-'Cue Sheet'!$E598)*60)+('Cue Sheet'!$I598-'Cue Sheet'!$F598))/60))),"")</f>
        <v/>
      </c>
      <c r="K598" s="72" t="str">
        <f>IFERROR(IF(OR('Cue Sheet'!$F598="",'Cue Sheet'!$I598=""),"",(MOD(MOD(((('Cue Sheet'!$G598-'Cue Sheet'!$D598)*3600)+(('Cue Sheet'!$H598-'Cue Sheet'!$E598)*60)+('Cue Sheet'!$I598-'Cue Sheet'!$F598)),3600),60))),"")</f>
        <v/>
      </c>
      <c r="L598" s="127"/>
      <c r="M598" s="79"/>
      <c r="N598" s="129"/>
      <c r="O598" s="130"/>
      <c r="P598" s="76"/>
      <c r="Q598" s="131"/>
      <c r="R598" s="128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78" t="str">
        <f>IFERROR(IF((INDIRECT("A"&amp;ROW()-1))="Seq. #",1,IF(ISTEXT('Cue Sheet'!$B599),COUNTA(INDIRECT("B20"):'Cue Sheet'!$B599),"")),"")</f>
        <v/>
      </c>
      <c r="B599" s="68"/>
      <c r="C599" s="79"/>
      <c r="D599" s="70"/>
      <c r="E599" s="71"/>
      <c r="F599" s="72"/>
      <c r="G599" s="70"/>
      <c r="H599" s="71"/>
      <c r="I599" s="72"/>
      <c r="J599" s="70" t="str">
        <f>IFERROR(IF(OR('Cue Sheet'!$F599="",'Cue Sheet'!$I599=""),"",(INT(((('Cue Sheet'!$G599-'Cue Sheet'!$D599)*3600)+(('Cue Sheet'!$H599-'Cue Sheet'!$E599)*60)+('Cue Sheet'!$I599-'Cue Sheet'!$F599))/60))),"")</f>
        <v/>
      </c>
      <c r="K599" s="72" t="str">
        <f>IFERROR(IF(OR('Cue Sheet'!$F599="",'Cue Sheet'!$I599=""),"",(MOD(MOD(((('Cue Sheet'!$G599-'Cue Sheet'!$D599)*3600)+(('Cue Sheet'!$H599-'Cue Sheet'!$E599)*60)+('Cue Sheet'!$I599-'Cue Sheet'!$F599)),3600),60))),"")</f>
        <v/>
      </c>
      <c r="L599" s="127"/>
      <c r="M599" s="79"/>
      <c r="N599" s="129"/>
      <c r="O599" s="130"/>
      <c r="P599" s="76"/>
      <c r="Q599" s="131"/>
      <c r="R599" s="128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78" t="str">
        <f>IFERROR(IF((INDIRECT("A"&amp;ROW()-1))="Seq. #",1,IF(ISTEXT('Cue Sheet'!$B600),COUNTA(INDIRECT("B20"):'Cue Sheet'!$B600),"")),"")</f>
        <v/>
      </c>
      <c r="B600" s="68"/>
      <c r="C600" s="79"/>
      <c r="D600" s="70"/>
      <c r="E600" s="71"/>
      <c r="F600" s="72"/>
      <c r="G600" s="70"/>
      <c r="H600" s="71"/>
      <c r="I600" s="72"/>
      <c r="J600" s="70" t="str">
        <f>IFERROR(IF(OR('Cue Sheet'!$F600="",'Cue Sheet'!$I600=""),"",(INT(((('Cue Sheet'!$G600-'Cue Sheet'!$D600)*3600)+(('Cue Sheet'!$H600-'Cue Sheet'!$E600)*60)+('Cue Sheet'!$I600-'Cue Sheet'!$F600))/60))),"")</f>
        <v/>
      </c>
      <c r="K600" s="72" t="str">
        <f>IFERROR(IF(OR('Cue Sheet'!$F600="",'Cue Sheet'!$I600=""),"",(MOD(MOD(((('Cue Sheet'!$G600-'Cue Sheet'!$D600)*3600)+(('Cue Sheet'!$H600-'Cue Sheet'!$E600)*60)+('Cue Sheet'!$I600-'Cue Sheet'!$F600)),3600),60))),"")</f>
        <v/>
      </c>
      <c r="L600" s="127"/>
      <c r="M600" s="79"/>
      <c r="N600" s="129"/>
      <c r="O600" s="130"/>
      <c r="P600" s="76"/>
      <c r="Q600" s="131"/>
      <c r="R600" s="128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78" t="str">
        <f>IFERROR(IF((INDIRECT("A"&amp;ROW()-1))="Seq. #",1,IF(ISTEXT('Cue Sheet'!$B601),COUNTA(INDIRECT("B20"):'Cue Sheet'!$B601),"")),"")</f>
        <v/>
      </c>
      <c r="B601" s="68"/>
      <c r="C601" s="79"/>
      <c r="D601" s="70"/>
      <c r="E601" s="71"/>
      <c r="F601" s="72"/>
      <c r="G601" s="70"/>
      <c r="H601" s="71"/>
      <c r="I601" s="72"/>
      <c r="J601" s="70" t="str">
        <f>IFERROR(IF(OR('Cue Sheet'!$F601="",'Cue Sheet'!$I601=""),"",(INT(((('Cue Sheet'!$G601-'Cue Sheet'!$D601)*3600)+(('Cue Sheet'!$H601-'Cue Sheet'!$E601)*60)+('Cue Sheet'!$I601-'Cue Sheet'!$F601))/60))),"")</f>
        <v/>
      </c>
      <c r="K601" s="72" t="str">
        <f>IFERROR(IF(OR('Cue Sheet'!$F601="",'Cue Sheet'!$I601=""),"",(MOD(MOD(((('Cue Sheet'!$G601-'Cue Sheet'!$D601)*3600)+(('Cue Sheet'!$H601-'Cue Sheet'!$E601)*60)+('Cue Sheet'!$I601-'Cue Sheet'!$F601)),3600),60))),"")</f>
        <v/>
      </c>
      <c r="L601" s="127"/>
      <c r="M601" s="79"/>
      <c r="N601" s="129"/>
      <c r="O601" s="130"/>
      <c r="P601" s="76"/>
      <c r="Q601" s="131"/>
      <c r="R601" s="128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78" t="str">
        <f>IFERROR(IF((INDIRECT("A"&amp;ROW()-1))="Seq. #",1,IF(ISTEXT('Cue Sheet'!$B602),COUNTA(INDIRECT("B20"):'Cue Sheet'!$B602),"")),"")</f>
        <v/>
      </c>
      <c r="B602" s="68"/>
      <c r="C602" s="79"/>
      <c r="D602" s="70"/>
      <c r="E602" s="71"/>
      <c r="F602" s="72"/>
      <c r="G602" s="70"/>
      <c r="H602" s="71"/>
      <c r="I602" s="72"/>
      <c r="J602" s="70" t="str">
        <f>IFERROR(IF(OR('Cue Sheet'!$F602="",'Cue Sheet'!$I602=""),"",(INT(((('Cue Sheet'!$G602-'Cue Sheet'!$D602)*3600)+(('Cue Sheet'!$H602-'Cue Sheet'!$E602)*60)+('Cue Sheet'!$I602-'Cue Sheet'!$F602))/60))),"")</f>
        <v/>
      </c>
      <c r="K602" s="72" t="str">
        <f>IFERROR(IF(OR('Cue Sheet'!$F602="",'Cue Sheet'!$I602=""),"",(MOD(MOD(((('Cue Sheet'!$G602-'Cue Sheet'!$D602)*3600)+(('Cue Sheet'!$H602-'Cue Sheet'!$E602)*60)+('Cue Sheet'!$I602-'Cue Sheet'!$F602)),3600),60))),"")</f>
        <v/>
      </c>
      <c r="L602" s="127"/>
      <c r="M602" s="79"/>
      <c r="N602" s="129"/>
      <c r="O602" s="130"/>
      <c r="P602" s="76"/>
      <c r="Q602" s="131"/>
      <c r="R602" s="128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78" t="str">
        <f>IFERROR(IF((INDIRECT("A"&amp;ROW()-1))="Seq. #",1,IF(ISTEXT('Cue Sheet'!$B603),COUNTA(INDIRECT("B20"):'Cue Sheet'!$B603),"")),"")</f>
        <v/>
      </c>
      <c r="B603" s="68"/>
      <c r="C603" s="79"/>
      <c r="D603" s="70"/>
      <c r="E603" s="71"/>
      <c r="F603" s="72"/>
      <c r="G603" s="70"/>
      <c r="H603" s="71"/>
      <c r="I603" s="72"/>
      <c r="J603" s="70" t="str">
        <f>IFERROR(IF(OR('Cue Sheet'!$F603="",'Cue Sheet'!$I603=""),"",(INT(((('Cue Sheet'!$G603-'Cue Sheet'!$D603)*3600)+(('Cue Sheet'!$H603-'Cue Sheet'!$E603)*60)+('Cue Sheet'!$I603-'Cue Sheet'!$F603))/60))),"")</f>
        <v/>
      </c>
      <c r="K603" s="72" t="str">
        <f>IFERROR(IF(OR('Cue Sheet'!$F603="",'Cue Sheet'!$I603=""),"",(MOD(MOD(((('Cue Sheet'!$G603-'Cue Sheet'!$D603)*3600)+(('Cue Sheet'!$H603-'Cue Sheet'!$E603)*60)+('Cue Sheet'!$I603-'Cue Sheet'!$F603)),3600),60))),"")</f>
        <v/>
      </c>
      <c r="L603" s="127"/>
      <c r="M603" s="79"/>
      <c r="N603" s="129"/>
      <c r="O603" s="130"/>
      <c r="P603" s="76"/>
      <c r="Q603" s="131"/>
      <c r="R603" s="128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78" t="str">
        <f>IFERROR(IF((INDIRECT("A"&amp;ROW()-1))="Seq. #",1,IF(ISTEXT('Cue Sheet'!$B604),COUNTA(INDIRECT("B20"):'Cue Sheet'!$B604),"")),"")</f>
        <v/>
      </c>
      <c r="B604" s="68"/>
      <c r="C604" s="79"/>
      <c r="D604" s="70"/>
      <c r="E604" s="71"/>
      <c r="F604" s="72"/>
      <c r="G604" s="70"/>
      <c r="H604" s="71"/>
      <c r="I604" s="72"/>
      <c r="J604" s="70" t="str">
        <f>IFERROR(IF(OR('Cue Sheet'!$F604="",'Cue Sheet'!$I604=""),"",(INT(((('Cue Sheet'!$G604-'Cue Sheet'!$D604)*3600)+(('Cue Sheet'!$H604-'Cue Sheet'!$E604)*60)+('Cue Sheet'!$I604-'Cue Sheet'!$F604))/60))),"")</f>
        <v/>
      </c>
      <c r="K604" s="72" t="str">
        <f>IFERROR(IF(OR('Cue Sheet'!$F604="",'Cue Sheet'!$I604=""),"",(MOD(MOD(((('Cue Sheet'!$G604-'Cue Sheet'!$D604)*3600)+(('Cue Sheet'!$H604-'Cue Sheet'!$E604)*60)+('Cue Sheet'!$I604-'Cue Sheet'!$F604)),3600),60))),"")</f>
        <v/>
      </c>
      <c r="L604" s="127"/>
      <c r="M604" s="79"/>
      <c r="N604" s="129"/>
      <c r="O604" s="130"/>
      <c r="P604" s="76"/>
      <c r="Q604" s="131"/>
      <c r="R604" s="128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78" t="str">
        <f>IFERROR(IF((INDIRECT("A"&amp;ROW()-1))="Seq. #",1,IF(ISTEXT('Cue Sheet'!$B605),COUNTA(INDIRECT("B20"):'Cue Sheet'!$B605),"")),"")</f>
        <v/>
      </c>
      <c r="B605" s="68"/>
      <c r="C605" s="79"/>
      <c r="D605" s="70"/>
      <c r="E605" s="71"/>
      <c r="F605" s="72"/>
      <c r="G605" s="70"/>
      <c r="H605" s="71"/>
      <c r="I605" s="72"/>
      <c r="J605" s="70" t="str">
        <f>IFERROR(IF(OR('Cue Sheet'!$F605="",'Cue Sheet'!$I605=""),"",(INT(((('Cue Sheet'!$G605-'Cue Sheet'!$D605)*3600)+(('Cue Sheet'!$H605-'Cue Sheet'!$E605)*60)+('Cue Sheet'!$I605-'Cue Sheet'!$F605))/60))),"")</f>
        <v/>
      </c>
      <c r="K605" s="72" t="str">
        <f>IFERROR(IF(OR('Cue Sheet'!$F605="",'Cue Sheet'!$I605=""),"",(MOD(MOD(((('Cue Sheet'!$G605-'Cue Sheet'!$D605)*3600)+(('Cue Sheet'!$H605-'Cue Sheet'!$E605)*60)+('Cue Sheet'!$I605-'Cue Sheet'!$F605)),3600),60))),"")</f>
        <v/>
      </c>
      <c r="L605" s="127"/>
      <c r="M605" s="79"/>
      <c r="N605" s="129"/>
      <c r="O605" s="130"/>
      <c r="P605" s="76"/>
      <c r="Q605" s="131"/>
      <c r="R605" s="128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78" t="str">
        <f>IFERROR(IF((INDIRECT("A"&amp;ROW()-1))="Seq. #",1,IF(ISTEXT('Cue Sheet'!$B606),COUNTA(INDIRECT("B20"):'Cue Sheet'!$B606),"")),"")</f>
        <v/>
      </c>
      <c r="B606" s="68"/>
      <c r="C606" s="79"/>
      <c r="D606" s="70"/>
      <c r="E606" s="71"/>
      <c r="F606" s="72"/>
      <c r="G606" s="70"/>
      <c r="H606" s="71"/>
      <c r="I606" s="72"/>
      <c r="J606" s="70" t="str">
        <f>IFERROR(IF(OR('Cue Sheet'!$F606="",'Cue Sheet'!$I606=""),"",(INT(((('Cue Sheet'!$G606-'Cue Sheet'!$D606)*3600)+(('Cue Sheet'!$H606-'Cue Sheet'!$E606)*60)+('Cue Sheet'!$I606-'Cue Sheet'!$F606))/60))),"")</f>
        <v/>
      </c>
      <c r="K606" s="72" t="str">
        <f>IFERROR(IF(OR('Cue Sheet'!$F606="",'Cue Sheet'!$I606=""),"",(MOD(MOD(((('Cue Sheet'!$G606-'Cue Sheet'!$D606)*3600)+(('Cue Sheet'!$H606-'Cue Sheet'!$E606)*60)+('Cue Sheet'!$I606-'Cue Sheet'!$F606)),3600),60))),"")</f>
        <v/>
      </c>
      <c r="L606" s="127"/>
      <c r="M606" s="79"/>
      <c r="N606" s="129"/>
      <c r="O606" s="130"/>
      <c r="P606" s="76"/>
      <c r="Q606" s="131"/>
      <c r="R606" s="128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78" t="str">
        <f>IFERROR(IF((INDIRECT("A"&amp;ROW()-1))="Seq. #",1,IF(ISTEXT('Cue Sheet'!$B607),COUNTA(INDIRECT("B20"):'Cue Sheet'!$B607),"")),"")</f>
        <v/>
      </c>
      <c r="B607" s="68"/>
      <c r="C607" s="79"/>
      <c r="D607" s="70"/>
      <c r="E607" s="71"/>
      <c r="F607" s="72"/>
      <c r="G607" s="70"/>
      <c r="H607" s="71"/>
      <c r="I607" s="72"/>
      <c r="J607" s="70" t="str">
        <f>IFERROR(IF(OR('Cue Sheet'!$F607="",'Cue Sheet'!$I607=""),"",(INT(((('Cue Sheet'!$G607-'Cue Sheet'!$D607)*3600)+(('Cue Sheet'!$H607-'Cue Sheet'!$E607)*60)+('Cue Sheet'!$I607-'Cue Sheet'!$F607))/60))),"")</f>
        <v/>
      </c>
      <c r="K607" s="72" t="str">
        <f>IFERROR(IF(OR('Cue Sheet'!$F607="",'Cue Sheet'!$I607=""),"",(MOD(MOD(((('Cue Sheet'!$G607-'Cue Sheet'!$D607)*3600)+(('Cue Sheet'!$H607-'Cue Sheet'!$E607)*60)+('Cue Sheet'!$I607-'Cue Sheet'!$F607)),3600),60))),"")</f>
        <v/>
      </c>
      <c r="L607" s="127"/>
      <c r="M607" s="79"/>
      <c r="N607" s="129"/>
      <c r="O607" s="130"/>
      <c r="P607" s="76"/>
      <c r="Q607" s="131"/>
      <c r="R607" s="128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78" t="str">
        <f>IFERROR(IF((INDIRECT("A"&amp;ROW()-1))="Seq. #",1,IF(ISTEXT('Cue Sheet'!$B608),COUNTA(INDIRECT("B20"):'Cue Sheet'!$B608),"")),"")</f>
        <v/>
      </c>
      <c r="B608" s="68"/>
      <c r="C608" s="79"/>
      <c r="D608" s="70"/>
      <c r="E608" s="71"/>
      <c r="F608" s="72"/>
      <c r="G608" s="70"/>
      <c r="H608" s="71"/>
      <c r="I608" s="72"/>
      <c r="J608" s="70" t="str">
        <f>IFERROR(IF(OR('Cue Sheet'!$F608="",'Cue Sheet'!$I608=""),"",(INT(((('Cue Sheet'!$G608-'Cue Sheet'!$D608)*3600)+(('Cue Sheet'!$H608-'Cue Sheet'!$E608)*60)+('Cue Sheet'!$I608-'Cue Sheet'!$F608))/60))),"")</f>
        <v/>
      </c>
      <c r="K608" s="72" t="str">
        <f>IFERROR(IF(OR('Cue Sheet'!$F608="",'Cue Sheet'!$I608=""),"",(MOD(MOD(((('Cue Sheet'!$G608-'Cue Sheet'!$D608)*3600)+(('Cue Sheet'!$H608-'Cue Sheet'!$E608)*60)+('Cue Sheet'!$I608-'Cue Sheet'!$F608)),3600),60))),"")</f>
        <v/>
      </c>
      <c r="L608" s="127"/>
      <c r="M608" s="79"/>
      <c r="N608" s="129"/>
      <c r="O608" s="130"/>
      <c r="P608" s="76"/>
      <c r="Q608" s="131"/>
      <c r="R608" s="128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78" t="str">
        <f>IFERROR(IF((INDIRECT("A"&amp;ROW()-1))="Seq. #",1,IF(ISTEXT('Cue Sheet'!$B609),COUNTA(INDIRECT("B20"):'Cue Sheet'!$B609),"")),"")</f>
        <v/>
      </c>
      <c r="B609" s="68"/>
      <c r="C609" s="79"/>
      <c r="D609" s="70"/>
      <c r="E609" s="71"/>
      <c r="F609" s="72"/>
      <c r="G609" s="70"/>
      <c r="H609" s="71"/>
      <c r="I609" s="72"/>
      <c r="J609" s="70" t="str">
        <f>IFERROR(IF(OR('Cue Sheet'!$F609="",'Cue Sheet'!$I609=""),"",(INT(((('Cue Sheet'!$G609-'Cue Sheet'!$D609)*3600)+(('Cue Sheet'!$H609-'Cue Sheet'!$E609)*60)+('Cue Sheet'!$I609-'Cue Sheet'!$F609))/60))),"")</f>
        <v/>
      </c>
      <c r="K609" s="72" t="str">
        <f>IFERROR(IF(OR('Cue Sheet'!$F609="",'Cue Sheet'!$I609=""),"",(MOD(MOD(((('Cue Sheet'!$G609-'Cue Sheet'!$D609)*3600)+(('Cue Sheet'!$H609-'Cue Sheet'!$E609)*60)+('Cue Sheet'!$I609-'Cue Sheet'!$F609)),3600),60))),"")</f>
        <v/>
      </c>
      <c r="L609" s="127"/>
      <c r="M609" s="79"/>
      <c r="N609" s="129"/>
      <c r="O609" s="130"/>
      <c r="P609" s="76"/>
      <c r="Q609" s="131"/>
      <c r="R609" s="128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78" t="str">
        <f>IFERROR(IF((INDIRECT("A"&amp;ROW()-1))="Seq. #",1,IF(ISTEXT('Cue Sheet'!$B610),COUNTA(INDIRECT("B20"):'Cue Sheet'!$B610),"")),"")</f>
        <v/>
      </c>
      <c r="B610" s="68"/>
      <c r="C610" s="79"/>
      <c r="D610" s="70"/>
      <c r="E610" s="71"/>
      <c r="F610" s="72"/>
      <c r="G610" s="70"/>
      <c r="H610" s="71"/>
      <c r="I610" s="72"/>
      <c r="J610" s="70" t="str">
        <f>IFERROR(IF(OR('Cue Sheet'!$F610="",'Cue Sheet'!$I610=""),"",(INT(((('Cue Sheet'!$G610-'Cue Sheet'!$D610)*3600)+(('Cue Sheet'!$H610-'Cue Sheet'!$E610)*60)+('Cue Sheet'!$I610-'Cue Sheet'!$F610))/60))),"")</f>
        <v/>
      </c>
      <c r="K610" s="72" t="str">
        <f>IFERROR(IF(OR('Cue Sheet'!$F610="",'Cue Sheet'!$I610=""),"",(MOD(MOD(((('Cue Sheet'!$G610-'Cue Sheet'!$D610)*3600)+(('Cue Sheet'!$H610-'Cue Sheet'!$E610)*60)+('Cue Sheet'!$I610-'Cue Sheet'!$F610)),3600),60))),"")</f>
        <v/>
      </c>
      <c r="L610" s="127"/>
      <c r="M610" s="79"/>
      <c r="N610" s="129"/>
      <c r="O610" s="130"/>
      <c r="P610" s="76"/>
      <c r="Q610" s="131"/>
      <c r="R610" s="128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78" t="str">
        <f>IFERROR(IF((INDIRECT("A"&amp;ROW()-1))="Seq. #",1,IF(ISTEXT('Cue Sheet'!$B611),COUNTA(INDIRECT("B20"):'Cue Sheet'!$B611),"")),"")</f>
        <v/>
      </c>
      <c r="B611" s="68"/>
      <c r="C611" s="79"/>
      <c r="D611" s="70"/>
      <c r="E611" s="71"/>
      <c r="F611" s="72"/>
      <c r="G611" s="70"/>
      <c r="H611" s="71"/>
      <c r="I611" s="72"/>
      <c r="J611" s="70" t="str">
        <f>IFERROR(IF(OR('Cue Sheet'!$F611="",'Cue Sheet'!$I611=""),"",(INT(((('Cue Sheet'!$G611-'Cue Sheet'!$D611)*3600)+(('Cue Sheet'!$H611-'Cue Sheet'!$E611)*60)+('Cue Sheet'!$I611-'Cue Sheet'!$F611))/60))),"")</f>
        <v/>
      </c>
      <c r="K611" s="72" t="str">
        <f>IFERROR(IF(OR('Cue Sheet'!$F611="",'Cue Sheet'!$I611=""),"",(MOD(MOD(((('Cue Sheet'!$G611-'Cue Sheet'!$D611)*3600)+(('Cue Sheet'!$H611-'Cue Sheet'!$E611)*60)+('Cue Sheet'!$I611-'Cue Sheet'!$F611)),3600),60))),"")</f>
        <v/>
      </c>
      <c r="L611" s="127"/>
      <c r="M611" s="79"/>
      <c r="N611" s="129"/>
      <c r="O611" s="130"/>
      <c r="P611" s="76"/>
      <c r="Q611" s="131"/>
      <c r="R611" s="128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78" t="str">
        <f>IFERROR(IF((INDIRECT("A"&amp;ROW()-1))="Seq. #",1,IF(ISTEXT('Cue Sheet'!$B612),COUNTA(INDIRECT("B20"):'Cue Sheet'!$B612),"")),"")</f>
        <v/>
      </c>
      <c r="B612" s="68"/>
      <c r="C612" s="79"/>
      <c r="D612" s="70"/>
      <c r="E612" s="71"/>
      <c r="F612" s="72"/>
      <c r="G612" s="70"/>
      <c r="H612" s="71"/>
      <c r="I612" s="72"/>
      <c r="J612" s="70" t="str">
        <f>IFERROR(IF(OR('Cue Sheet'!$F612="",'Cue Sheet'!$I612=""),"",(INT(((('Cue Sheet'!$G612-'Cue Sheet'!$D612)*3600)+(('Cue Sheet'!$H612-'Cue Sheet'!$E612)*60)+('Cue Sheet'!$I612-'Cue Sheet'!$F612))/60))),"")</f>
        <v/>
      </c>
      <c r="K612" s="72" t="str">
        <f>IFERROR(IF(OR('Cue Sheet'!$F612="",'Cue Sheet'!$I612=""),"",(MOD(MOD(((('Cue Sheet'!$G612-'Cue Sheet'!$D612)*3600)+(('Cue Sheet'!$H612-'Cue Sheet'!$E612)*60)+('Cue Sheet'!$I612-'Cue Sheet'!$F612)),3600),60))),"")</f>
        <v/>
      </c>
      <c r="L612" s="127"/>
      <c r="M612" s="79"/>
      <c r="N612" s="129"/>
      <c r="O612" s="130"/>
      <c r="P612" s="76"/>
      <c r="Q612" s="131"/>
      <c r="R612" s="128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78" t="str">
        <f>IFERROR(IF((INDIRECT("A"&amp;ROW()-1))="Seq. #",1,IF(ISTEXT('Cue Sheet'!$B613),COUNTA(INDIRECT("B20"):'Cue Sheet'!$B613),"")),"")</f>
        <v/>
      </c>
      <c r="B613" s="68"/>
      <c r="C613" s="79"/>
      <c r="D613" s="70"/>
      <c r="E613" s="71"/>
      <c r="F613" s="72"/>
      <c r="G613" s="70"/>
      <c r="H613" s="71"/>
      <c r="I613" s="72"/>
      <c r="J613" s="70" t="str">
        <f>IFERROR(IF(OR('Cue Sheet'!$F613="",'Cue Sheet'!$I613=""),"",(INT(((('Cue Sheet'!$G613-'Cue Sheet'!$D613)*3600)+(('Cue Sheet'!$H613-'Cue Sheet'!$E613)*60)+('Cue Sheet'!$I613-'Cue Sheet'!$F613))/60))),"")</f>
        <v/>
      </c>
      <c r="K613" s="72" t="str">
        <f>IFERROR(IF(OR('Cue Sheet'!$F613="",'Cue Sheet'!$I613=""),"",(MOD(MOD(((('Cue Sheet'!$G613-'Cue Sheet'!$D613)*3600)+(('Cue Sheet'!$H613-'Cue Sheet'!$E613)*60)+('Cue Sheet'!$I613-'Cue Sheet'!$F613)),3600),60))),"")</f>
        <v/>
      </c>
      <c r="L613" s="127"/>
      <c r="M613" s="79"/>
      <c r="N613" s="129"/>
      <c r="O613" s="130"/>
      <c r="P613" s="76"/>
      <c r="Q613" s="131"/>
      <c r="R613" s="128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78" t="str">
        <f>IFERROR(IF((INDIRECT("A"&amp;ROW()-1))="Seq. #",1,IF(ISTEXT('Cue Sheet'!$B614),COUNTA(INDIRECT("B20"):'Cue Sheet'!$B614),"")),"")</f>
        <v/>
      </c>
      <c r="B614" s="68"/>
      <c r="C614" s="79"/>
      <c r="D614" s="70"/>
      <c r="E614" s="71"/>
      <c r="F614" s="72"/>
      <c r="G614" s="70"/>
      <c r="H614" s="71"/>
      <c r="I614" s="72"/>
      <c r="J614" s="70" t="str">
        <f>IFERROR(IF(OR('Cue Sheet'!$F614="",'Cue Sheet'!$I614=""),"",(INT(((('Cue Sheet'!$G614-'Cue Sheet'!$D614)*3600)+(('Cue Sheet'!$H614-'Cue Sheet'!$E614)*60)+('Cue Sheet'!$I614-'Cue Sheet'!$F614))/60))),"")</f>
        <v/>
      </c>
      <c r="K614" s="72" t="str">
        <f>IFERROR(IF(OR('Cue Sheet'!$F614="",'Cue Sheet'!$I614=""),"",(MOD(MOD(((('Cue Sheet'!$G614-'Cue Sheet'!$D614)*3600)+(('Cue Sheet'!$H614-'Cue Sheet'!$E614)*60)+('Cue Sheet'!$I614-'Cue Sheet'!$F614)),3600),60))),"")</f>
        <v/>
      </c>
      <c r="L614" s="127"/>
      <c r="M614" s="79"/>
      <c r="N614" s="129"/>
      <c r="O614" s="130"/>
      <c r="P614" s="76"/>
      <c r="Q614" s="131"/>
      <c r="R614" s="128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78" t="str">
        <f>IFERROR(IF((INDIRECT("A"&amp;ROW()-1))="Seq. #",1,IF(ISTEXT('Cue Sheet'!$B615),COUNTA(INDIRECT("B20"):'Cue Sheet'!$B615),"")),"")</f>
        <v/>
      </c>
      <c r="B615" s="68"/>
      <c r="C615" s="79"/>
      <c r="D615" s="70"/>
      <c r="E615" s="71"/>
      <c r="F615" s="72"/>
      <c r="G615" s="70"/>
      <c r="H615" s="71"/>
      <c r="I615" s="72"/>
      <c r="J615" s="70" t="str">
        <f>IFERROR(IF(OR('Cue Sheet'!$F615="",'Cue Sheet'!$I615=""),"",(INT(((('Cue Sheet'!$G615-'Cue Sheet'!$D615)*3600)+(('Cue Sheet'!$H615-'Cue Sheet'!$E615)*60)+('Cue Sheet'!$I615-'Cue Sheet'!$F615))/60))),"")</f>
        <v/>
      </c>
      <c r="K615" s="72" t="str">
        <f>IFERROR(IF(OR('Cue Sheet'!$F615="",'Cue Sheet'!$I615=""),"",(MOD(MOD(((('Cue Sheet'!$G615-'Cue Sheet'!$D615)*3600)+(('Cue Sheet'!$H615-'Cue Sheet'!$E615)*60)+('Cue Sheet'!$I615-'Cue Sheet'!$F615)),3600),60))),"")</f>
        <v/>
      </c>
      <c r="L615" s="127"/>
      <c r="M615" s="79"/>
      <c r="N615" s="129"/>
      <c r="O615" s="130"/>
      <c r="P615" s="76"/>
      <c r="Q615" s="131"/>
      <c r="R615" s="128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78" t="str">
        <f>IFERROR(IF((INDIRECT("A"&amp;ROW()-1))="Seq. #",1,IF(ISTEXT('Cue Sheet'!$B616),COUNTA(INDIRECT("B20"):'Cue Sheet'!$B616),"")),"")</f>
        <v/>
      </c>
      <c r="B616" s="68"/>
      <c r="C616" s="79"/>
      <c r="D616" s="70"/>
      <c r="E616" s="71"/>
      <c r="F616" s="72"/>
      <c r="G616" s="70"/>
      <c r="H616" s="71"/>
      <c r="I616" s="72"/>
      <c r="J616" s="70" t="str">
        <f>IFERROR(IF(OR('Cue Sheet'!$F616="",'Cue Sheet'!$I616=""),"",(INT(((('Cue Sheet'!$G616-'Cue Sheet'!$D616)*3600)+(('Cue Sheet'!$H616-'Cue Sheet'!$E616)*60)+('Cue Sheet'!$I616-'Cue Sheet'!$F616))/60))),"")</f>
        <v/>
      </c>
      <c r="K616" s="72" t="str">
        <f>IFERROR(IF(OR('Cue Sheet'!$F616="",'Cue Sheet'!$I616=""),"",(MOD(MOD(((('Cue Sheet'!$G616-'Cue Sheet'!$D616)*3600)+(('Cue Sheet'!$H616-'Cue Sheet'!$E616)*60)+('Cue Sheet'!$I616-'Cue Sheet'!$F616)),3600),60))),"")</f>
        <v/>
      </c>
      <c r="L616" s="127"/>
      <c r="M616" s="79"/>
      <c r="N616" s="129"/>
      <c r="O616" s="130"/>
      <c r="P616" s="76"/>
      <c r="Q616" s="131"/>
      <c r="R616" s="128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78" t="str">
        <f>IFERROR(IF((INDIRECT("A"&amp;ROW()-1))="Seq. #",1,IF(ISTEXT('Cue Sheet'!$B617),COUNTA(INDIRECT("B20"):'Cue Sheet'!$B617),"")),"")</f>
        <v/>
      </c>
      <c r="B617" s="68"/>
      <c r="C617" s="79"/>
      <c r="D617" s="70"/>
      <c r="E617" s="71"/>
      <c r="F617" s="72"/>
      <c r="G617" s="70"/>
      <c r="H617" s="71"/>
      <c r="I617" s="72"/>
      <c r="J617" s="70" t="str">
        <f>IFERROR(IF(OR('Cue Sheet'!$F617="",'Cue Sheet'!$I617=""),"",(INT(((('Cue Sheet'!$G617-'Cue Sheet'!$D617)*3600)+(('Cue Sheet'!$H617-'Cue Sheet'!$E617)*60)+('Cue Sheet'!$I617-'Cue Sheet'!$F617))/60))),"")</f>
        <v/>
      </c>
      <c r="K617" s="72" t="str">
        <f>IFERROR(IF(OR('Cue Sheet'!$F617="",'Cue Sheet'!$I617=""),"",(MOD(MOD(((('Cue Sheet'!$G617-'Cue Sheet'!$D617)*3600)+(('Cue Sheet'!$H617-'Cue Sheet'!$E617)*60)+('Cue Sheet'!$I617-'Cue Sheet'!$F617)),3600),60))),"")</f>
        <v/>
      </c>
      <c r="L617" s="127"/>
      <c r="M617" s="79"/>
      <c r="N617" s="129"/>
      <c r="O617" s="130"/>
      <c r="P617" s="76"/>
      <c r="Q617" s="131"/>
      <c r="R617" s="128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78" t="str">
        <f>IFERROR(IF((INDIRECT("A"&amp;ROW()-1))="Seq. #",1,IF(ISTEXT('Cue Sheet'!$B618),COUNTA(INDIRECT("B20"):'Cue Sheet'!$B618),"")),"")</f>
        <v/>
      </c>
      <c r="B618" s="68"/>
      <c r="C618" s="79"/>
      <c r="D618" s="70"/>
      <c r="E618" s="71"/>
      <c r="F618" s="72"/>
      <c r="G618" s="70"/>
      <c r="H618" s="71"/>
      <c r="I618" s="72"/>
      <c r="J618" s="70" t="str">
        <f>IFERROR(IF(OR('Cue Sheet'!$F618="",'Cue Sheet'!$I618=""),"",(INT(((('Cue Sheet'!$G618-'Cue Sheet'!$D618)*3600)+(('Cue Sheet'!$H618-'Cue Sheet'!$E618)*60)+('Cue Sheet'!$I618-'Cue Sheet'!$F618))/60))),"")</f>
        <v/>
      </c>
      <c r="K618" s="72" t="str">
        <f>IFERROR(IF(OR('Cue Sheet'!$F618="",'Cue Sheet'!$I618=""),"",(MOD(MOD(((('Cue Sheet'!$G618-'Cue Sheet'!$D618)*3600)+(('Cue Sheet'!$H618-'Cue Sheet'!$E618)*60)+('Cue Sheet'!$I618-'Cue Sheet'!$F618)),3600),60))),"")</f>
        <v/>
      </c>
      <c r="L618" s="127"/>
      <c r="M618" s="79"/>
      <c r="N618" s="129"/>
      <c r="O618" s="130"/>
      <c r="P618" s="76"/>
      <c r="Q618" s="131"/>
      <c r="R618" s="128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78" t="str">
        <f>IFERROR(IF((INDIRECT("A"&amp;ROW()-1))="Seq. #",1,IF(ISTEXT('Cue Sheet'!$B619),COUNTA(INDIRECT("B20"):'Cue Sheet'!$B619),"")),"")</f>
        <v/>
      </c>
      <c r="B619" s="68"/>
      <c r="C619" s="79"/>
      <c r="D619" s="70"/>
      <c r="E619" s="71"/>
      <c r="F619" s="72"/>
      <c r="G619" s="70"/>
      <c r="H619" s="71"/>
      <c r="I619" s="72"/>
      <c r="J619" s="70" t="str">
        <f>IFERROR(IF(OR('Cue Sheet'!$F619="",'Cue Sheet'!$I619=""),"",(INT(((('Cue Sheet'!$G619-'Cue Sheet'!$D619)*3600)+(('Cue Sheet'!$H619-'Cue Sheet'!$E619)*60)+('Cue Sheet'!$I619-'Cue Sheet'!$F619))/60))),"")</f>
        <v/>
      </c>
      <c r="K619" s="72" t="str">
        <f>IFERROR(IF(OR('Cue Sheet'!$F619="",'Cue Sheet'!$I619=""),"",(MOD(MOD(((('Cue Sheet'!$G619-'Cue Sheet'!$D619)*3600)+(('Cue Sheet'!$H619-'Cue Sheet'!$E619)*60)+('Cue Sheet'!$I619-'Cue Sheet'!$F619)),3600),60))),"")</f>
        <v/>
      </c>
      <c r="L619" s="127"/>
      <c r="M619" s="79"/>
      <c r="N619" s="129"/>
      <c r="O619" s="130"/>
      <c r="P619" s="76"/>
      <c r="Q619" s="131"/>
      <c r="R619" s="128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78" t="str">
        <f>IFERROR(IF((INDIRECT("A"&amp;ROW()-1))="Seq. #",1,IF(ISTEXT('Cue Sheet'!$B620),COUNTA(INDIRECT("B20"):'Cue Sheet'!$B620),"")),"")</f>
        <v/>
      </c>
      <c r="B620" s="68"/>
      <c r="C620" s="79"/>
      <c r="D620" s="70"/>
      <c r="E620" s="71"/>
      <c r="F620" s="72"/>
      <c r="G620" s="70"/>
      <c r="H620" s="71"/>
      <c r="I620" s="72"/>
      <c r="J620" s="70" t="str">
        <f>IFERROR(IF(OR('Cue Sheet'!$F620="",'Cue Sheet'!$I620=""),"",(INT(((('Cue Sheet'!$G620-'Cue Sheet'!$D620)*3600)+(('Cue Sheet'!$H620-'Cue Sheet'!$E620)*60)+('Cue Sheet'!$I620-'Cue Sheet'!$F620))/60))),"")</f>
        <v/>
      </c>
      <c r="K620" s="72" t="str">
        <f>IFERROR(IF(OR('Cue Sheet'!$F620="",'Cue Sheet'!$I620=""),"",(MOD(MOD(((('Cue Sheet'!$G620-'Cue Sheet'!$D620)*3600)+(('Cue Sheet'!$H620-'Cue Sheet'!$E620)*60)+('Cue Sheet'!$I620-'Cue Sheet'!$F620)),3600),60))),"")</f>
        <v/>
      </c>
      <c r="L620" s="127"/>
      <c r="M620" s="79"/>
      <c r="N620" s="129"/>
      <c r="O620" s="130"/>
      <c r="P620" s="76"/>
      <c r="Q620" s="131"/>
      <c r="R620" s="128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78" t="str">
        <f>IFERROR(IF((INDIRECT("A"&amp;ROW()-1))="Seq. #",1,IF(ISTEXT('Cue Sheet'!$B621),COUNTA(INDIRECT("B20"):'Cue Sheet'!$B621),"")),"")</f>
        <v/>
      </c>
      <c r="B621" s="68"/>
      <c r="C621" s="79"/>
      <c r="D621" s="70"/>
      <c r="E621" s="71"/>
      <c r="F621" s="72"/>
      <c r="G621" s="70"/>
      <c r="H621" s="71"/>
      <c r="I621" s="72"/>
      <c r="J621" s="70" t="str">
        <f>IFERROR(IF(OR('Cue Sheet'!$F621="",'Cue Sheet'!$I621=""),"",(INT(((('Cue Sheet'!$G621-'Cue Sheet'!$D621)*3600)+(('Cue Sheet'!$H621-'Cue Sheet'!$E621)*60)+('Cue Sheet'!$I621-'Cue Sheet'!$F621))/60))),"")</f>
        <v/>
      </c>
      <c r="K621" s="72" t="str">
        <f>IFERROR(IF(OR('Cue Sheet'!$F621="",'Cue Sheet'!$I621=""),"",(MOD(MOD(((('Cue Sheet'!$G621-'Cue Sheet'!$D621)*3600)+(('Cue Sheet'!$H621-'Cue Sheet'!$E621)*60)+('Cue Sheet'!$I621-'Cue Sheet'!$F621)),3600),60))),"")</f>
        <v/>
      </c>
      <c r="L621" s="127"/>
      <c r="M621" s="79"/>
      <c r="N621" s="129"/>
      <c r="O621" s="130"/>
      <c r="P621" s="76"/>
      <c r="Q621" s="131"/>
      <c r="R621" s="128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78" t="str">
        <f>IFERROR(IF((INDIRECT("A"&amp;ROW()-1))="Seq. #",1,IF(ISTEXT('Cue Sheet'!$B622),COUNTA(INDIRECT("B20"):'Cue Sheet'!$B622),"")),"")</f>
        <v/>
      </c>
      <c r="B622" s="68"/>
      <c r="C622" s="79"/>
      <c r="D622" s="70"/>
      <c r="E622" s="71"/>
      <c r="F622" s="72"/>
      <c r="G622" s="70"/>
      <c r="H622" s="71"/>
      <c r="I622" s="72"/>
      <c r="J622" s="70" t="str">
        <f>IFERROR(IF(OR('Cue Sheet'!$F622="",'Cue Sheet'!$I622=""),"",(INT(((('Cue Sheet'!$G622-'Cue Sheet'!$D622)*3600)+(('Cue Sheet'!$H622-'Cue Sheet'!$E622)*60)+('Cue Sheet'!$I622-'Cue Sheet'!$F622))/60))),"")</f>
        <v/>
      </c>
      <c r="K622" s="72" t="str">
        <f>IFERROR(IF(OR('Cue Sheet'!$F622="",'Cue Sheet'!$I622=""),"",(MOD(MOD(((('Cue Sheet'!$G622-'Cue Sheet'!$D622)*3600)+(('Cue Sheet'!$H622-'Cue Sheet'!$E622)*60)+('Cue Sheet'!$I622-'Cue Sheet'!$F622)),3600),60))),"")</f>
        <v/>
      </c>
      <c r="L622" s="127"/>
      <c r="M622" s="79"/>
      <c r="N622" s="129"/>
      <c r="O622" s="130"/>
      <c r="P622" s="76"/>
      <c r="Q622" s="131"/>
      <c r="R622" s="128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78" t="str">
        <f>IFERROR(IF((INDIRECT("A"&amp;ROW()-1))="Seq. #",1,IF(ISTEXT('Cue Sheet'!$B623),COUNTA(INDIRECT("B20"):'Cue Sheet'!$B623),"")),"")</f>
        <v/>
      </c>
      <c r="B623" s="68"/>
      <c r="C623" s="79"/>
      <c r="D623" s="70"/>
      <c r="E623" s="71"/>
      <c r="F623" s="72"/>
      <c r="G623" s="70"/>
      <c r="H623" s="71"/>
      <c r="I623" s="72"/>
      <c r="J623" s="70" t="str">
        <f>IFERROR(IF(OR('Cue Sheet'!$F623="",'Cue Sheet'!$I623=""),"",(INT(((('Cue Sheet'!$G623-'Cue Sheet'!$D623)*3600)+(('Cue Sheet'!$H623-'Cue Sheet'!$E623)*60)+('Cue Sheet'!$I623-'Cue Sheet'!$F623))/60))),"")</f>
        <v/>
      </c>
      <c r="K623" s="72" t="str">
        <f>IFERROR(IF(OR('Cue Sheet'!$F623="",'Cue Sheet'!$I623=""),"",(MOD(MOD(((('Cue Sheet'!$G623-'Cue Sheet'!$D623)*3600)+(('Cue Sheet'!$H623-'Cue Sheet'!$E623)*60)+('Cue Sheet'!$I623-'Cue Sheet'!$F623)),3600),60))),"")</f>
        <v/>
      </c>
      <c r="L623" s="127"/>
      <c r="M623" s="79"/>
      <c r="N623" s="129"/>
      <c r="O623" s="130"/>
      <c r="P623" s="76"/>
      <c r="Q623" s="131"/>
      <c r="R623" s="128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78" t="str">
        <f>IFERROR(IF((INDIRECT("A"&amp;ROW()-1))="Seq. #",1,IF(ISTEXT('Cue Sheet'!$B624),COUNTA(INDIRECT("B20"):'Cue Sheet'!$B624),"")),"")</f>
        <v/>
      </c>
      <c r="B624" s="68"/>
      <c r="C624" s="79"/>
      <c r="D624" s="70"/>
      <c r="E624" s="71"/>
      <c r="F624" s="72"/>
      <c r="G624" s="70"/>
      <c r="H624" s="71"/>
      <c r="I624" s="72"/>
      <c r="J624" s="70" t="str">
        <f>IFERROR(IF(OR('Cue Sheet'!$F624="",'Cue Sheet'!$I624=""),"",(INT(((('Cue Sheet'!$G624-'Cue Sheet'!$D624)*3600)+(('Cue Sheet'!$H624-'Cue Sheet'!$E624)*60)+('Cue Sheet'!$I624-'Cue Sheet'!$F624))/60))),"")</f>
        <v/>
      </c>
      <c r="K624" s="72" t="str">
        <f>IFERROR(IF(OR('Cue Sheet'!$F624="",'Cue Sheet'!$I624=""),"",(MOD(MOD(((('Cue Sheet'!$G624-'Cue Sheet'!$D624)*3600)+(('Cue Sheet'!$H624-'Cue Sheet'!$E624)*60)+('Cue Sheet'!$I624-'Cue Sheet'!$F624)),3600),60))),"")</f>
        <v/>
      </c>
      <c r="L624" s="127"/>
      <c r="M624" s="79"/>
      <c r="N624" s="129"/>
      <c r="O624" s="130"/>
      <c r="P624" s="76"/>
      <c r="Q624" s="131"/>
      <c r="R624" s="128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78" t="str">
        <f>IFERROR(IF((INDIRECT("A"&amp;ROW()-1))="Seq. #",1,IF(ISTEXT('Cue Sheet'!$B625),COUNTA(INDIRECT("B20"):'Cue Sheet'!$B625),"")),"")</f>
        <v/>
      </c>
      <c r="B625" s="68"/>
      <c r="C625" s="79"/>
      <c r="D625" s="70"/>
      <c r="E625" s="71"/>
      <c r="F625" s="72"/>
      <c r="G625" s="70"/>
      <c r="H625" s="71"/>
      <c r="I625" s="72"/>
      <c r="J625" s="70" t="str">
        <f>IFERROR(IF(OR('Cue Sheet'!$F625="",'Cue Sheet'!$I625=""),"",(INT(((('Cue Sheet'!$G625-'Cue Sheet'!$D625)*3600)+(('Cue Sheet'!$H625-'Cue Sheet'!$E625)*60)+('Cue Sheet'!$I625-'Cue Sheet'!$F625))/60))),"")</f>
        <v/>
      </c>
      <c r="K625" s="72" t="str">
        <f>IFERROR(IF(OR('Cue Sheet'!$F625="",'Cue Sheet'!$I625=""),"",(MOD(MOD(((('Cue Sheet'!$G625-'Cue Sheet'!$D625)*3600)+(('Cue Sheet'!$H625-'Cue Sheet'!$E625)*60)+('Cue Sheet'!$I625-'Cue Sheet'!$F625)),3600),60))),"")</f>
        <v/>
      </c>
      <c r="L625" s="127"/>
      <c r="M625" s="79"/>
      <c r="N625" s="129"/>
      <c r="O625" s="130"/>
      <c r="P625" s="76"/>
      <c r="Q625" s="131"/>
      <c r="R625" s="128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78" t="str">
        <f>IFERROR(IF((INDIRECT("A"&amp;ROW()-1))="Seq. #",1,IF(ISTEXT('Cue Sheet'!$B626),COUNTA(INDIRECT("B20"):'Cue Sheet'!$B626),"")),"")</f>
        <v/>
      </c>
      <c r="B626" s="68"/>
      <c r="C626" s="79"/>
      <c r="D626" s="70"/>
      <c r="E626" s="71"/>
      <c r="F626" s="72"/>
      <c r="G626" s="70"/>
      <c r="H626" s="71"/>
      <c r="I626" s="72"/>
      <c r="J626" s="70" t="str">
        <f>IFERROR(IF(OR('Cue Sheet'!$F626="",'Cue Sheet'!$I626=""),"",(INT(((('Cue Sheet'!$G626-'Cue Sheet'!$D626)*3600)+(('Cue Sheet'!$H626-'Cue Sheet'!$E626)*60)+('Cue Sheet'!$I626-'Cue Sheet'!$F626))/60))),"")</f>
        <v/>
      </c>
      <c r="K626" s="72" t="str">
        <f>IFERROR(IF(OR('Cue Sheet'!$F626="",'Cue Sheet'!$I626=""),"",(MOD(MOD(((('Cue Sheet'!$G626-'Cue Sheet'!$D626)*3600)+(('Cue Sheet'!$H626-'Cue Sheet'!$E626)*60)+('Cue Sheet'!$I626-'Cue Sheet'!$F626)),3600),60))),"")</f>
        <v/>
      </c>
      <c r="L626" s="127"/>
      <c r="M626" s="79"/>
      <c r="N626" s="129"/>
      <c r="O626" s="130"/>
      <c r="P626" s="76"/>
      <c r="Q626" s="131"/>
      <c r="R626" s="128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78" t="str">
        <f>IFERROR(IF((INDIRECT("A"&amp;ROW()-1))="Seq. #",1,IF(ISTEXT('Cue Sheet'!$B627),COUNTA(INDIRECT("B20"):'Cue Sheet'!$B627),"")),"")</f>
        <v/>
      </c>
      <c r="B627" s="68"/>
      <c r="C627" s="79"/>
      <c r="D627" s="70"/>
      <c r="E627" s="71"/>
      <c r="F627" s="72"/>
      <c r="G627" s="70"/>
      <c r="H627" s="71"/>
      <c r="I627" s="72"/>
      <c r="J627" s="70" t="str">
        <f>IFERROR(IF(OR('Cue Sheet'!$F627="",'Cue Sheet'!$I627=""),"",(INT(((('Cue Sheet'!$G627-'Cue Sheet'!$D627)*3600)+(('Cue Sheet'!$H627-'Cue Sheet'!$E627)*60)+('Cue Sheet'!$I627-'Cue Sheet'!$F627))/60))),"")</f>
        <v/>
      </c>
      <c r="K627" s="72" t="str">
        <f>IFERROR(IF(OR('Cue Sheet'!$F627="",'Cue Sheet'!$I627=""),"",(MOD(MOD(((('Cue Sheet'!$G627-'Cue Sheet'!$D627)*3600)+(('Cue Sheet'!$H627-'Cue Sheet'!$E627)*60)+('Cue Sheet'!$I627-'Cue Sheet'!$F627)),3600),60))),"")</f>
        <v/>
      </c>
      <c r="L627" s="127"/>
      <c r="M627" s="79"/>
      <c r="N627" s="129"/>
      <c r="O627" s="130"/>
      <c r="P627" s="76"/>
      <c r="Q627" s="131"/>
      <c r="R627" s="128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78" t="str">
        <f>IFERROR(IF((INDIRECT("A"&amp;ROW()-1))="Seq. #",1,IF(ISTEXT('Cue Sheet'!$B628),COUNTA(INDIRECT("B20"):'Cue Sheet'!$B628),"")),"")</f>
        <v/>
      </c>
      <c r="B628" s="68"/>
      <c r="C628" s="79"/>
      <c r="D628" s="70"/>
      <c r="E628" s="71"/>
      <c r="F628" s="72"/>
      <c r="G628" s="70"/>
      <c r="H628" s="71"/>
      <c r="I628" s="72"/>
      <c r="J628" s="70" t="str">
        <f>IFERROR(IF(OR('Cue Sheet'!$F628="",'Cue Sheet'!$I628=""),"",(INT(((('Cue Sheet'!$G628-'Cue Sheet'!$D628)*3600)+(('Cue Sheet'!$H628-'Cue Sheet'!$E628)*60)+('Cue Sheet'!$I628-'Cue Sheet'!$F628))/60))),"")</f>
        <v/>
      </c>
      <c r="K628" s="72" t="str">
        <f>IFERROR(IF(OR('Cue Sheet'!$F628="",'Cue Sheet'!$I628=""),"",(MOD(MOD(((('Cue Sheet'!$G628-'Cue Sheet'!$D628)*3600)+(('Cue Sheet'!$H628-'Cue Sheet'!$E628)*60)+('Cue Sheet'!$I628-'Cue Sheet'!$F628)),3600),60))),"")</f>
        <v/>
      </c>
      <c r="L628" s="127"/>
      <c r="M628" s="79"/>
      <c r="N628" s="129"/>
      <c r="O628" s="130"/>
      <c r="P628" s="76"/>
      <c r="Q628" s="131"/>
      <c r="R628" s="128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78" t="str">
        <f>IFERROR(IF((INDIRECT("A"&amp;ROW()-1))="Seq. #",1,IF(ISTEXT('Cue Sheet'!$B629),COUNTA(INDIRECT("B20"):'Cue Sheet'!$B629),"")),"")</f>
        <v/>
      </c>
      <c r="B629" s="68"/>
      <c r="C629" s="79"/>
      <c r="D629" s="70"/>
      <c r="E629" s="71"/>
      <c r="F629" s="72"/>
      <c r="G629" s="70"/>
      <c r="H629" s="71"/>
      <c r="I629" s="72"/>
      <c r="J629" s="70" t="str">
        <f>IFERROR(IF(OR('Cue Sheet'!$F629="",'Cue Sheet'!$I629=""),"",(INT(((('Cue Sheet'!$G629-'Cue Sheet'!$D629)*3600)+(('Cue Sheet'!$H629-'Cue Sheet'!$E629)*60)+('Cue Sheet'!$I629-'Cue Sheet'!$F629))/60))),"")</f>
        <v/>
      </c>
      <c r="K629" s="72" t="str">
        <f>IFERROR(IF(OR('Cue Sheet'!$F629="",'Cue Sheet'!$I629=""),"",(MOD(MOD(((('Cue Sheet'!$G629-'Cue Sheet'!$D629)*3600)+(('Cue Sheet'!$H629-'Cue Sheet'!$E629)*60)+('Cue Sheet'!$I629-'Cue Sheet'!$F629)),3600),60))),"")</f>
        <v/>
      </c>
      <c r="L629" s="127"/>
      <c r="M629" s="79"/>
      <c r="N629" s="129"/>
      <c r="O629" s="130"/>
      <c r="P629" s="76"/>
      <c r="Q629" s="131"/>
      <c r="R629" s="128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78" t="str">
        <f>IFERROR(IF((INDIRECT("A"&amp;ROW()-1))="Seq. #",1,IF(ISTEXT('Cue Sheet'!$B630),COUNTA(INDIRECT("B20"):'Cue Sheet'!$B630),"")),"")</f>
        <v/>
      </c>
      <c r="B630" s="68"/>
      <c r="C630" s="79"/>
      <c r="D630" s="70"/>
      <c r="E630" s="71"/>
      <c r="F630" s="72"/>
      <c r="G630" s="70"/>
      <c r="H630" s="71"/>
      <c r="I630" s="72"/>
      <c r="J630" s="70" t="str">
        <f>IFERROR(IF(OR('Cue Sheet'!$F630="",'Cue Sheet'!$I630=""),"",(INT(((('Cue Sheet'!$G630-'Cue Sheet'!$D630)*3600)+(('Cue Sheet'!$H630-'Cue Sheet'!$E630)*60)+('Cue Sheet'!$I630-'Cue Sheet'!$F630))/60))),"")</f>
        <v/>
      </c>
      <c r="K630" s="72" t="str">
        <f>IFERROR(IF(OR('Cue Sheet'!$F630="",'Cue Sheet'!$I630=""),"",(MOD(MOD(((('Cue Sheet'!$G630-'Cue Sheet'!$D630)*3600)+(('Cue Sheet'!$H630-'Cue Sheet'!$E630)*60)+('Cue Sheet'!$I630-'Cue Sheet'!$F630)),3600),60))),"")</f>
        <v/>
      </c>
      <c r="L630" s="127"/>
      <c r="M630" s="79"/>
      <c r="N630" s="129"/>
      <c r="O630" s="130"/>
      <c r="P630" s="76"/>
      <c r="Q630" s="131"/>
      <c r="R630" s="128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78" t="str">
        <f>IFERROR(IF((INDIRECT("A"&amp;ROW()-1))="Seq. #",1,IF(ISTEXT('Cue Sheet'!$B631),COUNTA(INDIRECT("B20"):'Cue Sheet'!$B631),"")),"")</f>
        <v/>
      </c>
      <c r="B631" s="68"/>
      <c r="C631" s="79"/>
      <c r="D631" s="70"/>
      <c r="E631" s="71"/>
      <c r="F631" s="72"/>
      <c r="G631" s="70"/>
      <c r="H631" s="71"/>
      <c r="I631" s="72"/>
      <c r="J631" s="70" t="str">
        <f>IFERROR(IF(OR('Cue Sheet'!$F631="",'Cue Sheet'!$I631=""),"",(INT(((('Cue Sheet'!$G631-'Cue Sheet'!$D631)*3600)+(('Cue Sheet'!$H631-'Cue Sheet'!$E631)*60)+('Cue Sheet'!$I631-'Cue Sheet'!$F631))/60))),"")</f>
        <v/>
      </c>
      <c r="K631" s="72" t="str">
        <f>IFERROR(IF(OR('Cue Sheet'!$F631="",'Cue Sheet'!$I631=""),"",(MOD(MOD(((('Cue Sheet'!$G631-'Cue Sheet'!$D631)*3600)+(('Cue Sheet'!$H631-'Cue Sheet'!$E631)*60)+('Cue Sheet'!$I631-'Cue Sheet'!$F631)),3600),60))),"")</f>
        <v/>
      </c>
      <c r="L631" s="127"/>
      <c r="M631" s="79"/>
      <c r="N631" s="129"/>
      <c r="O631" s="130"/>
      <c r="P631" s="76"/>
      <c r="Q631" s="131"/>
      <c r="R631" s="128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78" t="str">
        <f>IFERROR(IF((INDIRECT("A"&amp;ROW()-1))="Seq. #",1,IF(ISTEXT('Cue Sheet'!$B632),COUNTA(INDIRECT("B20"):'Cue Sheet'!$B632),"")),"")</f>
        <v/>
      </c>
      <c r="B632" s="68"/>
      <c r="C632" s="79"/>
      <c r="D632" s="70"/>
      <c r="E632" s="71"/>
      <c r="F632" s="72"/>
      <c r="G632" s="70"/>
      <c r="H632" s="71"/>
      <c r="I632" s="72"/>
      <c r="J632" s="70" t="str">
        <f>IFERROR(IF(OR('Cue Sheet'!$F632="",'Cue Sheet'!$I632=""),"",(INT(((('Cue Sheet'!$G632-'Cue Sheet'!$D632)*3600)+(('Cue Sheet'!$H632-'Cue Sheet'!$E632)*60)+('Cue Sheet'!$I632-'Cue Sheet'!$F632))/60))),"")</f>
        <v/>
      </c>
      <c r="K632" s="72" t="str">
        <f>IFERROR(IF(OR('Cue Sheet'!$F632="",'Cue Sheet'!$I632=""),"",(MOD(MOD(((('Cue Sheet'!$G632-'Cue Sheet'!$D632)*3600)+(('Cue Sheet'!$H632-'Cue Sheet'!$E632)*60)+('Cue Sheet'!$I632-'Cue Sheet'!$F632)),3600),60))),"")</f>
        <v/>
      </c>
      <c r="L632" s="127"/>
      <c r="M632" s="79"/>
      <c r="N632" s="129"/>
      <c r="O632" s="130"/>
      <c r="P632" s="76"/>
      <c r="Q632" s="131"/>
      <c r="R632" s="128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78" t="str">
        <f>IFERROR(IF((INDIRECT("A"&amp;ROW()-1))="Seq. #",1,IF(ISTEXT('Cue Sheet'!$B633),COUNTA(INDIRECT("B20"):'Cue Sheet'!$B633),"")),"")</f>
        <v/>
      </c>
      <c r="B633" s="68"/>
      <c r="C633" s="79"/>
      <c r="D633" s="70"/>
      <c r="E633" s="71"/>
      <c r="F633" s="72"/>
      <c r="G633" s="70"/>
      <c r="H633" s="71"/>
      <c r="I633" s="72"/>
      <c r="J633" s="70" t="str">
        <f>IFERROR(IF(OR('Cue Sheet'!$F633="",'Cue Sheet'!$I633=""),"",(INT(((('Cue Sheet'!$G633-'Cue Sheet'!$D633)*3600)+(('Cue Sheet'!$H633-'Cue Sheet'!$E633)*60)+('Cue Sheet'!$I633-'Cue Sheet'!$F633))/60))),"")</f>
        <v/>
      </c>
      <c r="K633" s="72" t="str">
        <f>IFERROR(IF(OR('Cue Sheet'!$F633="",'Cue Sheet'!$I633=""),"",(MOD(MOD(((('Cue Sheet'!$G633-'Cue Sheet'!$D633)*3600)+(('Cue Sheet'!$H633-'Cue Sheet'!$E633)*60)+('Cue Sheet'!$I633-'Cue Sheet'!$F633)),3600),60))),"")</f>
        <v/>
      </c>
      <c r="L633" s="127"/>
      <c r="M633" s="79"/>
      <c r="N633" s="129"/>
      <c r="O633" s="130"/>
      <c r="P633" s="76"/>
      <c r="Q633" s="131"/>
      <c r="R633" s="128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78" t="str">
        <f>IFERROR(IF((INDIRECT("A"&amp;ROW()-1))="Seq. #",1,IF(ISTEXT('Cue Sheet'!$B634),COUNTA(INDIRECT("B20"):'Cue Sheet'!$B634),"")),"")</f>
        <v/>
      </c>
      <c r="B634" s="68"/>
      <c r="C634" s="79"/>
      <c r="D634" s="70"/>
      <c r="E634" s="71"/>
      <c r="F634" s="72"/>
      <c r="G634" s="70"/>
      <c r="H634" s="71"/>
      <c r="I634" s="72"/>
      <c r="J634" s="70" t="str">
        <f>IFERROR(IF(OR('Cue Sheet'!$F634="",'Cue Sheet'!$I634=""),"",(INT(((('Cue Sheet'!$G634-'Cue Sheet'!$D634)*3600)+(('Cue Sheet'!$H634-'Cue Sheet'!$E634)*60)+('Cue Sheet'!$I634-'Cue Sheet'!$F634))/60))),"")</f>
        <v/>
      </c>
      <c r="K634" s="72" t="str">
        <f>IFERROR(IF(OR('Cue Sheet'!$F634="",'Cue Sheet'!$I634=""),"",(MOD(MOD(((('Cue Sheet'!$G634-'Cue Sheet'!$D634)*3600)+(('Cue Sheet'!$H634-'Cue Sheet'!$E634)*60)+('Cue Sheet'!$I634-'Cue Sheet'!$F634)),3600),60))),"")</f>
        <v/>
      </c>
      <c r="L634" s="127"/>
      <c r="M634" s="79"/>
      <c r="N634" s="129"/>
      <c r="O634" s="130"/>
      <c r="P634" s="76"/>
      <c r="Q634" s="131"/>
      <c r="R634" s="128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78" t="str">
        <f>IFERROR(IF((INDIRECT("A"&amp;ROW()-1))="Seq. #",1,IF(ISTEXT('Cue Sheet'!$B635),COUNTA(INDIRECT("B20"):'Cue Sheet'!$B635),"")),"")</f>
        <v/>
      </c>
      <c r="B635" s="68"/>
      <c r="C635" s="79"/>
      <c r="D635" s="70"/>
      <c r="E635" s="71"/>
      <c r="F635" s="72"/>
      <c r="G635" s="70"/>
      <c r="H635" s="71"/>
      <c r="I635" s="72"/>
      <c r="J635" s="70" t="str">
        <f>IFERROR(IF(OR('Cue Sheet'!$F635="",'Cue Sheet'!$I635=""),"",(INT(((('Cue Sheet'!$G635-'Cue Sheet'!$D635)*3600)+(('Cue Sheet'!$H635-'Cue Sheet'!$E635)*60)+('Cue Sheet'!$I635-'Cue Sheet'!$F635))/60))),"")</f>
        <v/>
      </c>
      <c r="K635" s="72" t="str">
        <f>IFERROR(IF(OR('Cue Sheet'!$F635="",'Cue Sheet'!$I635=""),"",(MOD(MOD(((('Cue Sheet'!$G635-'Cue Sheet'!$D635)*3600)+(('Cue Sheet'!$H635-'Cue Sheet'!$E635)*60)+('Cue Sheet'!$I635-'Cue Sheet'!$F635)),3600),60))),"")</f>
        <v/>
      </c>
      <c r="L635" s="127"/>
      <c r="M635" s="79"/>
      <c r="N635" s="129"/>
      <c r="O635" s="130"/>
      <c r="P635" s="76"/>
      <c r="Q635" s="131"/>
      <c r="R635" s="128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78" t="str">
        <f>IFERROR(IF((INDIRECT("A"&amp;ROW()-1))="Seq. #",1,IF(ISTEXT('Cue Sheet'!$B636),COUNTA(INDIRECT("B20"):'Cue Sheet'!$B636),"")),"")</f>
        <v/>
      </c>
      <c r="B636" s="68"/>
      <c r="C636" s="79"/>
      <c r="D636" s="70"/>
      <c r="E636" s="71"/>
      <c r="F636" s="72"/>
      <c r="G636" s="70"/>
      <c r="H636" s="71"/>
      <c r="I636" s="72"/>
      <c r="J636" s="70" t="str">
        <f>IFERROR(IF(OR('Cue Sheet'!$F636="",'Cue Sheet'!$I636=""),"",(INT(((('Cue Sheet'!$G636-'Cue Sheet'!$D636)*3600)+(('Cue Sheet'!$H636-'Cue Sheet'!$E636)*60)+('Cue Sheet'!$I636-'Cue Sheet'!$F636))/60))),"")</f>
        <v/>
      </c>
      <c r="K636" s="72" t="str">
        <f>IFERROR(IF(OR('Cue Sheet'!$F636="",'Cue Sheet'!$I636=""),"",(MOD(MOD(((('Cue Sheet'!$G636-'Cue Sheet'!$D636)*3600)+(('Cue Sheet'!$H636-'Cue Sheet'!$E636)*60)+('Cue Sheet'!$I636-'Cue Sheet'!$F636)),3600),60))),"")</f>
        <v/>
      </c>
      <c r="L636" s="127"/>
      <c r="M636" s="79"/>
      <c r="N636" s="129"/>
      <c r="O636" s="130"/>
      <c r="P636" s="76"/>
      <c r="Q636" s="131"/>
      <c r="R636" s="128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78" t="str">
        <f>IFERROR(IF((INDIRECT("A"&amp;ROW()-1))="Seq. #",1,IF(ISTEXT('Cue Sheet'!$B637),COUNTA(INDIRECT("B20"):'Cue Sheet'!$B637),"")),"")</f>
        <v/>
      </c>
      <c r="B637" s="68"/>
      <c r="C637" s="79"/>
      <c r="D637" s="70"/>
      <c r="E637" s="71"/>
      <c r="F637" s="72"/>
      <c r="G637" s="70"/>
      <c r="H637" s="71"/>
      <c r="I637" s="72"/>
      <c r="J637" s="70" t="str">
        <f>IFERROR(IF(OR('Cue Sheet'!$F637="",'Cue Sheet'!$I637=""),"",(INT(((('Cue Sheet'!$G637-'Cue Sheet'!$D637)*3600)+(('Cue Sheet'!$H637-'Cue Sheet'!$E637)*60)+('Cue Sheet'!$I637-'Cue Sheet'!$F637))/60))),"")</f>
        <v/>
      </c>
      <c r="K637" s="72" t="str">
        <f>IFERROR(IF(OR('Cue Sheet'!$F637="",'Cue Sheet'!$I637=""),"",(MOD(MOD(((('Cue Sheet'!$G637-'Cue Sheet'!$D637)*3600)+(('Cue Sheet'!$H637-'Cue Sheet'!$E637)*60)+('Cue Sheet'!$I637-'Cue Sheet'!$F637)),3600),60))),"")</f>
        <v/>
      </c>
      <c r="L637" s="127"/>
      <c r="M637" s="79"/>
      <c r="N637" s="129"/>
      <c r="O637" s="130"/>
      <c r="P637" s="76"/>
      <c r="Q637" s="131"/>
      <c r="R637" s="128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78" t="str">
        <f>IFERROR(IF((INDIRECT("A"&amp;ROW()-1))="Seq. #",1,IF(ISTEXT('Cue Sheet'!$B638),COUNTA(INDIRECT("B20"):'Cue Sheet'!$B638),"")),"")</f>
        <v/>
      </c>
      <c r="B638" s="68"/>
      <c r="C638" s="79"/>
      <c r="D638" s="70"/>
      <c r="E638" s="71"/>
      <c r="F638" s="72"/>
      <c r="G638" s="70"/>
      <c r="H638" s="71"/>
      <c r="I638" s="72"/>
      <c r="J638" s="70" t="str">
        <f>IFERROR(IF(OR('Cue Sheet'!$F638="",'Cue Sheet'!$I638=""),"",(INT(((('Cue Sheet'!$G638-'Cue Sheet'!$D638)*3600)+(('Cue Sheet'!$H638-'Cue Sheet'!$E638)*60)+('Cue Sheet'!$I638-'Cue Sheet'!$F638))/60))),"")</f>
        <v/>
      </c>
      <c r="K638" s="72" t="str">
        <f>IFERROR(IF(OR('Cue Sheet'!$F638="",'Cue Sheet'!$I638=""),"",(MOD(MOD(((('Cue Sheet'!$G638-'Cue Sheet'!$D638)*3600)+(('Cue Sheet'!$H638-'Cue Sheet'!$E638)*60)+('Cue Sheet'!$I638-'Cue Sheet'!$F638)),3600),60))),"")</f>
        <v/>
      </c>
      <c r="L638" s="127"/>
      <c r="M638" s="79"/>
      <c r="N638" s="129"/>
      <c r="O638" s="130"/>
      <c r="P638" s="76"/>
      <c r="Q638" s="131"/>
      <c r="R638" s="128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78" t="str">
        <f>IFERROR(IF((INDIRECT("A"&amp;ROW()-1))="Seq. #",1,IF(ISTEXT('Cue Sheet'!$B639),COUNTA(INDIRECT("B20"):'Cue Sheet'!$B639),"")),"")</f>
        <v/>
      </c>
      <c r="B639" s="68"/>
      <c r="C639" s="79"/>
      <c r="D639" s="70"/>
      <c r="E639" s="71"/>
      <c r="F639" s="72"/>
      <c r="G639" s="70"/>
      <c r="H639" s="71"/>
      <c r="I639" s="72"/>
      <c r="J639" s="70" t="str">
        <f>IFERROR(IF(OR('Cue Sheet'!$F639="",'Cue Sheet'!$I639=""),"",(INT(((('Cue Sheet'!$G639-'Cue Sheet'!$D639)*3600)+(('Cue Sheet'!$H639-'Cue Sheet'!$E639)*60)+('Cue Sheet'!$I639-'Cue Sheet'!$F639))/60))),"")</f>
        <v/>
      </c>
      <c r="K639" s="72" t="str">
        <f>IFERROR(IF(OR('Cue Sheet'!$F639="",'Cue Sheet'!$I639=""),"",(MOD(MOD(((('Cue Sheet'!$G639-'Cue Sheet'!$D639)*3600)+(('Cue Sheet'!$H639-'Cue Sheet'!$E639)*60)+('Cue Sheet'!$I639-'Cue Sheet'!$F639)),3600),60))),"")</f>
        <v/>
      </c>
      <c r="L639" s="127"/>
      <c r="M639" s="79"/>
      <c r="N639" s="129"/>
      <c r="O639" s="130"/>
      <c r="P639" s="76"/>
      <c r="Q639" s="131"/>
      <c r="R639" s="128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78" t="str">
        <f>IFERROR(IF((INDIRECT("A"&amp;ROW()-1))="Seq. #",1,IF(ISTEXT('Cue Sheet'!$B640),COUNTA(INDIRECT("B20"):'Cue Sheet'!$B640),"")),"")</f>
        <v/>
      </c>
      <c r="B640" s="68"/>
      <c r="C640" s="79"/>
      <c r="D640" s="70"/>
      <c r="E640" s="71"/>
      <c r="F640" s="72"/>
      <c r="G640" s="70"/>
      <c r="H640" s="71"/>
      <c r="I640" s="72"/>
      <c r="J640" s="70" t="str">
        <f>IFERROR(IF(OR('Cue Sheet'!$F640="",'Cue Sheet'!$I640=""),"",(INT(((('Cue Sheet'!$G640-'Cue Sheet'!$D640)*3600)+(('Cue Sheet'!$H640-'Cue Sheet'!$E640)*60)+('Cue Sheet'!$I640-'Cue Sheet'!$F640))/60))),"")</f>
        <v/>
      </c>
      <c r="K640" s="72" t="str">
        <f>IFERROR(IF(OR('Cue Sheet'!$F640="",'Cue Sheet'!$I640=""),"",(MOD(MOD(((('Cue Sheet'!$G640-'Cue Sheet'!$D640)*3600)+(('Cue Sheet'!$H640-'Cue Sheet'!$E640)*60)+('Cue Sheet'!$I640-'Cue Sheet'!$F640)),3600),60))),"")</f>
        <v/>
      </c>
      <c r="L640" s="127"/>
      <c r="M640" s="79"/>
      <c r="N640" s="129"/>
      <c r="O640" s="130"/>
      <c r="P640" s="76"/>
      <c r="Q640" s="131"/>
      <c r="R640" s="128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78" t="str">
        <f>IFERROR(IF((INDIRECT("A"&amp;ROW()-1))="Seq. #",1,IF(ISTEXT('Cue Sheet'!$B641),COUNTA(INDIRECT("B20"):'Cue Sheet'!$B641),"")),"")</f>
        <v/>
      </c>
      <c r="B641" s="68"/>
      <c r="C641" s="79"/>
      <c r="D641" s="70"/>
      <c r="E641" s="71"/>
      <c r="F641" s="72"/>
      <c r="G641" s="70"/>
      <c r="H641" s="71"/>
      <c r="I641" s="72"/>
      <c r="J641" s="70" t="str">
        <f>IFERROR(IF(OR('Cue Sheet'!$F641="",'Cue Sheet'!$I641=""),"",(INT(((('Cue Sheet'!$G641-'Cue Sheet'!$D641)*3600)+(('Cue Sheet'!$H641-'Cue Sheet'!$E641)*60)+('Cue Sheet'!$I641-'Cue Sheet'!$F641))/60))),"")</f>
        <v/>
      </c>
      <c r="K641" s="72" t="str">
        <f>IFERROR(IF(OR('Cue Sheet'!$F641="",'Cue Sheet'!$I641=""),"",(MOD(MOD(((('Cue Sheet'!$G641-'Cue Sheet'!$D641)*3600)+(('Cue Sheet'!$H641-'Cue Sheet'!$E641)*60)+('Cue Sheet'!$I641-'Cue Sheet'!$F641)),3600),60))),"")</f>
        <v/>
      </c>
      <c r="L641" s="127"/>
      <c r="M641" s="79"/>
      <c r="N641" s="129"/>
      <c r="O641" s="130"/>
      <c r="P641" s="76"/>
      <c r="Q641" s="131"/>
      <c r="R641" s="128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78" t="str">
        <f>IFERROR(IF((INDIRECT("A"&amp;ROW()-1))="Seq. #",1,IF(ISTEXT('Cue Sheet'!$B642),COUNTA(INDIRECT("B20"):'Cue Sheet'!$B642),"")),"")</f>
        <v/>
      </c>
      <c r="B642" s="68"/>
      <c r="C642" s="79"/>
      <c r="D642" s="70"/>
      <c r="E642" s="71"/>
      <c r="F642" s="72"/>
      <c r="G642" s="70"/>
      <c r="H642" s="71"/>
      <c r="I642" s="72"/>
      <c r="J642" s="70" t="str">
        <f>IFERROR(IF(OR('Cue Sheet'!$F642="",'Cue Sheet'!$I642=""),"",(INT(((('Cue Sheet'!$G642-'Cue Sheet'!$D642)*3600)+(('Cue Sheet'!$H642-'Cue Sheet'!$E642)*60)+('Cue Sheet'!$I642-'Cue Sheet'!$F642))/60))),"")</f>
        <v/>
      </c>
      <c r="K642" s="72" t="str">
        <f>IFERROR(IF(OR('Cue Sheet'!$F642="",'Cue Sheet'!$I642=""),"",(MOD(MOD(((('Cue Sheet'!$G642-'Cue Sheet'!$D642)*3600)+(('Cue Sheet'!$H642-'Cue Sheet'!$E642)*60)+('Cue Sheet'!$I642-'Cue Sheet'!$F642)),3600),60))),"")</f>
        <v/>
      </c>
      <c r="L642" s="127"/>
      <c r="M642" s="79"/>
      <c r="N642" s="129"/>
      <c r="O642" s="130"/>
      <c r="P642" s="76"/>
      <c r="Q642" s="131"/>
      <c r="R642" s="128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78" t="str">
        <f>IFERROR(IF((INDIRECT("A"&amp;ROW()-1))="Seq. #",1,IF(ISTEXT('Cue Sheet'!$B643),COUNTA(INDIRECT("B20"):'Cue Sheet'!$B643),"")),"")</f>
        <v/>
      </c>
      <c r="B643" s="68"/>
      <c r="C643" s="79"/>
      <c r="D643" s="70"/>
      <c r="E643" s="71"/>
      <c r="F643" s="72"/>
      <c r="G643" s="70"/>
      <c r="H643" s="71"/>
      <c r="I643" s="72"/>
      <c r="J643" s="70" t="str">
        <f>IFERROR(IF(OR('Cue Sheet'!$F643="",'Cue Sheet'!$I643=""),"",(INT(((('Cue Sheet'!$G643-'Cue Sheet'!$D643)*3600)+(('Cue Sheet'!$H643-'Cue Sheet'!$E643)*60)+('Cue Sheet'!$I643-'Cue Sheet'!$F643))/60))),"")</f>
        <v/>
      </c>
      <c r="K643" s="72" t="str">
        <f>IFERROR(IF(OR('Cue Sheet'!$F643="",'Cue Sheet'!$I643=""),"",(MOD(MOD(((('Cue Sheet'!$G643-'Cue Sheet'!$D643)*3600)+(('Cue Sheet'!$H643-'Cue Sheet'!$E643)*60)+('Cue Sheet'!$I643-'Cue Sheet'!$F643)),3600),60))),"")</f>
        <v/>
      </c>
      <c r="L643" s="127"/>
      <c r="M643" s="79"/>
      <c r="N643" s="129"/>
      <c r="O643" s="130"/>
      <c r="P643" s="76"/>
      <c r="Q643" s="131"/>
      <c r="R643" s="128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78" t="str">
        <f>IFERROR(IF((INDIRECT("A"&amp;ROW()-1))="Seq. #",1,IF(ISTEXT('Cue Sheet'!$B644),COUNTA(INDIRECT("B20"):'Cue Sheet'!$B644),"")),"")</f>
        <v/>
      </c>
      <c r="B644" s="68"/>
      <c r="C644" s="79"/>
      <c r="D644" s="70"/>
      <c r="E644" s="71"/>
      <c r="F644" s="72"/>
      <c r="G644" s="70"/>
      <c r="H644" s="71"/>
      <c r="I644" s="72"/>
      <c r="J644" s="70" t="str">
        <f>IFERROR(IF(OR('Cue Sheet'!$F644="",'Cue Sheet'!$I644=""),"",(INT(((('Cue Sheet'!$G644-'Cue Sheet'!$D644)*3600)+(('Cue Sheet'!$H644-'Cue Sheet'!$E644)*60)+('Cue Sheet'!$I644-'Cue Sheet'!$F644))/60))),"")</f>
        <v/>
      </c>
      <c r="K644" s="72" t="str">
        <f>IFERROR(IF(OR('Cue Sheet'!$F644="",'Cue Sheet'!$I644=""),"",(MOD(MOD(((('Cue Sheet'!$G644-'Cue Sheet'!$D644)*3600)+(('Cue Sheet'!$H644-'Cue Sheet'!$E644)*60)+('Cue Sheet'!$I644-'Cue Sheet'!$F644)),3600),60))),"")</f>
        <v/>
      </c>
      <c r="L644" s="127"/>
      <c r="M644" s="79"/>
      <c r="N644" s="129"/>
      <c r="O644" s="130"/>
      <c r="P644" s="76"/>
      <c r="Q644" s="131"/>
      <c r="R644" s="128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78" t="str">
        <f>IFERROR(IF((INDIRECT("A"&amp;ROW()-1))="Seq. #",1,IF(ISTEXT('Cue Sheet'!$B645),COUNTA(INDIRECT("B20"):'Cue Sheet'!$B645),"")),"")</f>
        <v/>
      </c>
      <c r="B645" s="68"/>
      <c r="C645" s="79"/>
      <c r="D645" s="70"/>
      <c r="E645" s="71"/>
      <c r="F645" s="72"/>
      <c r="G645" s="70"/>
      <c r="H645" s="71"/>
      <c r="I645" s="72"/>
      <c r="J645" s="70" t="str">
        <f>IFERROR(IF(OR('Cue Sheet'!$F645="",'Cue Sheet'!$I645=""),"",(INT(((('Cue Sheet'!$G645-'Cue Sheet'!$D645)*3600)+(('Cue Sheet'!$H645-'Cue Sheet'!$E645)*60)+('Cue Sheet'!$I645-'Cue Sheet'!$F645))/60))),"")</f>
        <v/>
      </c>
      <c r="K645" s="72" t="str">
        <f>IFERROR(IF(OR('Cue Sheet'!$F645="",'Cue Sheet'!$I645=""),"",(MOD(MOD(((('Cue Sheet'!$G645-'Cue Sheet'!$D645)*3600)+(('Cue Sheet'!$H645-'Cue Sheet'!$E645)*60)+('Cue Sheet'!$I645-'Cue Sheet'!$F645)),3600),60))),"")</f>
        <v/>
      </c>
      <c r="L645" s="127"/>
      <c r="M645" s="79"/>
      <c r="N645" s="129"/>
      <c r="O645" s="130"/>
      <c r="P645" s="76"/>
      <c r="Q645" s="131"/>
      <c r="R645" s="128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78" t="str">
        <f>IFERROR(IF((INDIRECT("A"&amp;ROW()-1))="Seq. #",1,IF(ISTEXT('Cue Sheet'!$B646),COUNTA(INDIRECT("B20"):'Cue Sheet'!$B646),"")),"")</f>
        <v/>
      </c>
      <c r="B646" s="68"/>
      <c r="C646" s="79"/>
      <c r="D646" s="70"/>
      <c r="E646" s="71"/>
      <c r="F646" s="72"/>
      <c r="G646" s="70"/>
      <c r="H646" s="71"/>
      <c r="I646" s="72"/>
      <c r="J646" s="70" t="str">
        <f>IFERROR(IF(OR('Cue Sheet'!$F646="",'Cue Sheet'!$I646=""),"",(INT(((('Cue Sheet'!$G646-'Cue Sheet'!$D646)*3600)+(('Cue Sheet'!$H646-'Cue Sheet'!$E646)*60)+('Cue Sheet'!$I646-'Cue Sheet'!$F646))/60))),"")</f>
        <v/>
      </c>
      <c r="K646" s="72" t="str">
        <f>IFERROR(IF(OR('Cue Sheet'!$F646="",'Cue Sheet'!$I646=""),"",(MOD(MOD(((('Cue Sheet'!$G646-'Cue Sheet'!$D646)*3600)+(('Cue Sheet'!$H646-'Cue Sheet'!$E646)*60)+('Cue Sheet'!$I646-'Cue Sheet'!$F646)),3600),60))),"")</f>
        <v/>
      </c>
      <c r="L646" s="127"/>
      <c r="M646" s="79"/>
      <c r="N646" s="129"/>
      <c r="O646" s="130"/>
      <c r="P646" s="76"/>
      <c r="Q646" s="131"/>
      <c r="R646" s="128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78" t="str">
        <f>IFERROR(IF((INDIRECT("A"&amp;ROW()-1))="Seq. #",1,IF(ISTEXT('Cue Sheet'!$B647),COUNTA(INDIRECT("B20"):'Cue Sheet'!$B647),"")),"")</f>
        <v/>
      </c>
      <c r="B647" s="68"/>
      <c r="C647" s="79"/>
      <c r="D647" s="70"/>
      <c r="E647" s="71"/>
      <c r="F647" s="72"/>
      <c r="G647" s="70"/>
      <c r="H647" s="71"/>
      <c r="I647" s="72"/>
      <c r="J647" s="70" t="str">
        <f>IFERROR(IF(OR('Cue Sheet'!$F647="",'Cue Sheet'!$I647=""),"",(INT(((('Cue Sheet'!$G647-'Cue Sheet'!$D647)*3600)+(('Cue Sheet'!$H647-'Cue Sheet'!$E647)*60)+('Cue Sheet'!$I647-'Cue Sheet'!$F647))/60))),"")</f>
        <v/>
      </c>
      <c r="K647" s="72" t="str">
        <f>IFERROR(IF(OR('Cue Sheet'!$F647="",'Cue Sheet'!$I647=""),"",(MOD(MOD(((('Cue Sheet'!$G647-'Cue Sheet'!$D647)*3600)+(('Cue Sheet'!$H647-'Cue Sheet'!$E647)*60)+('Cue Sheet'!$I647-'Cue Sheet'!$F647)),3600),60))),"")</f>
        <v/>
      </c>
      <c r="L647" s="127"/>
      <c r="M647" s="79"/>
      <c r="N647" s="129"/>
      <c r="O647" s="130"/>
      <c r="P647" s="76"/>
      <c r="Q647" s="131"/>
      <c r="R647" s="128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78" t="str">
        <f>IFERROR(IF((INDIRECT("A"&amp;ROW()-1))="Seq. #",1,IF(ISTEXT('Cue Sheet'!$B648),COUNTA(INDIRECT("B20"):'Cue Sheet'!$B648),"")),"")</f>
        <v/>
      </c>
      <c r="B648" s="68"/>
      <c r="C648" s="79"/>
      <c r="D648" s="70"/>
      <c r="E648" s="71"/>
      <c r="F648" s="72"/>
      <c r="G648" s="70"/>
      <c r="H648" s="71"/>
      <c r="I648" s="72"/>
      <c r="J648" s="70" t="str">
        <f>IFERROR(IF(OR('Cue Sheet'!$F648="",'Cue Sheet'!$I648=""),"",(INT(((('Cue Sheet'!$G648-'Cue Sheet'!$D648)*3600)+(('Cue Sheet'!$H648-'Cue Sheet'!$E648)*60)+('Cue Sheet'!$I648-'Cue Sheet'!$F648))/60))),"")</f>
        <v/>
      </c>
      <c r="K648" s="72" t="str">
        <f>IFERROR(IF(OR('Cue Sheet'!$F648="",'Cue Sheet'!$I648=""),"",(MOD(MOD(((('Cue Sheet'!$G648-'Cue Sheet'!$D648)*3600)+(('Cue Sheet'!$H648-'Cue Sheet'!$E648)*60)+('Cue Sheet'!$I648-'Cue Sheet'!$F648)),3600),60))),"")</f>
        <v/>
      </c>
      <c r="L648" s="127"/>
      <c r="M648" s="79"/>
      <c r="N648" s="129"/>
      <c r="O648" s="130"/>
      <c r="P648" s="76"/>
      <c r="Q648" s="131"/>
      <c r="R648" s="128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78" t="str">
        <f>IFERROR(IF((INDIRECT("A"&amp;ROW()-1))="Seq. #",1,IF(ISTEXT('Cue Sheet'!$B649),COUNTA(INDIRECT("B20"):'Cue Sheet'!$B649),"")),"")</f>
        <v/>
      </c>
      <c r="B649" s="68"/>
      <c r="C649" s="79"/>
      <c r="D649" s="70"/>
      <c r="E649" s="71"/>
      <c r="F649" s="72"/>
      <c r="G649" s="70"/>
      <c r="H649" s="71"/>
      <c r="I649" s="72"/>
      <c r="J649" s="70" t="str">
        <f>IFERROR(IF(OR('Cue Sheet'!$F649="",'Cue Sheet'!$I649=""),"",(INT(((('Cue Sheet'!$G649-'Cue Sheet'!$D649)*3600)+(('Cue Sheet'!$H649-'Cue Sheet'!$E649)*60)+('Cue Sheet'!$I649-'Cue Sheet'!$F649))/60))),"")</f>
        <v/>
      </c>
      <c r="K649" s="72" t="str">
        <f>IFERROR(IF(OR('Cue Sheet'!$F649="",'Cue Sheet'!$I649=""),"",(MOD(MOD(((('Cue Sheet'!$G649-'Cue Sheet'!$D649)*3600)+(('Cue Sheet'!$H649-'Cue Sheet'!$E649)*60)+('Cue Sheet'!$I649-'Cue Sheet'!$F649)),3600),60))),"")</f>
        <v/>
      </c>
      <c r="L649" s="127"/>
      <c r="M649" s="79"/>
      <c r="N649" s="129"/>
      <c r="O649" s="130"/>
      <c r="P649" s="76"/>
      <c r="Q649" s="131"/>
      <c r="R649" s="128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78" t="str">
        <f>IFERROR(IF((INDIRECT("A"&amp;ROW()-1))="Seq. #",1,IF(ISTEXT('Cue Sheet'!$B650),COUNTA(INDIRECT("B20"):'Cue Sheet'!$B650),"")),"")</f>
        <v/>
      </c>
      <c r="B650" s="68"/>
      <c r="C650" s="79"/>
      <c r="D650" s="70"/>
      <c r="E650" s="71"/>
      <c r="F650" s="72"/>
      <c r="G650" s="70"/>
      <c r="H650" s="71"/>
      <c r="I650" s="72"/>
      <c r="J650" s="70" t="str">
        <f>IFERROR(IF(OR('Cue Sheet'!$F650="",'Cue Sheet'!$I650=""),"",(INT(((('Cue Sheet'!$G650-'Cue Sheet'!$D650)*3600)+(('Cue Sheet'!$H650-'Cue Sheet'!$E650)*60)+('Cue Sheet'!$I650-'Cue Sheet'!$F650))/60))),"")</f>
        <v/>
      </c>
      <c r="K650" s="72" t="str">
        <f>IFERROR(IF(OR('Cue Sheet'!$F650="",'Cue Sheet'!$I650=""),"",(MOD(MOD(((('Cue Sheet'!$G650-'Cue Sheet'!$D650)*3600)+(('Cue Sheet'!$H650-'Cue Sheet'!$E650)*60)+('Cue Sheet'!$I650-'Cue Sheet'!$F650)),3600),60))),"")</f>
        <v/>
      </c>
      <c r="L650" s="127"/>
      <c r="M650" s="79"/>
      <c r="N650" s="129"/>
      <c r="O650" s="130"/>
      <c r="P650" s="76"/>
      <c r="Q650" s="131"/>
      <c r="R650" s="128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78" t="str">
        <f>IFERROR(IF((INDIRECT("A"&amp;ROW()-1))="Seq. #",1,IF(ISTEXT('Cue Sheet'!$B651),COUNTA(INDIRECT("B20"):'Cue Sheet'!$B651),"")),"")</f>
        <v/>
      </c>
      <c r="B651" s="68"/>
      <c r="C651" s="79"/>
      <c r="D651" s="70"/>
      <c r="E651" s="71"/>
      <c r="F651" s="72"/>
      <c r="G651" s="70"/>
      <c r="H651" s="71"/>
      <c r="I651" s="72"/>
      <c r="J651" s="70" t="str">
        <f>IFERROR(IF(OR('Cue Sheet'!$F651="",'Cue Sheet'!$I651=""),"",(INT(((('Cue Sheet'!$G651-'Cue Sheet'!$D651)*3600)+(('Cue Sheet'!$H651-'Cue Sheet'!$E651)*60)+('Cue Sheet'!$I651-'Cue Sheet'!$F651))/60))),"")</f>
        <v/>
      </c>
      <c r="K651" s="72" t="str">
        <f>IFERROR(IF(OR('Cue Sheet'!$F651="",'Cue Sheet'!$I651=""),"",(MOD(MOD(((('Cue Sheet'!$G651-'Cue Sheet'!$D651)*3600)+(('Cue Sheet'!$H651-'Cue Sheet'!$E651)*60)+('Cue Sheet'!$I651-'Cue Sheet'!$F651)),3600),60))),"")</f>
        <v/>
      </c>
      <c r="L651" s="127"/>
      <c r="M651" s="79"/>
      <c r="N651" s="129"/>
      <c r="O651" s="130"/>
      <c r="P651" s="76"/>
      <c r="Q651" s="131"/>
      <c r="R651" s="128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78" t="str">
        <f>IFERROR(IF((INDIRECT("A"&amp;ROW()-1))="Seq. #",1,IF(ISTEXT('Cue Sheet'!$B652),COUNTA(INDIRECT("B20"):'Cue Sheet'!$B652),"")),"")</f>
        <v/>
      </c>
      <c r="B652" s="68"/>
      <c r="C652" s="79"/>
      <c r="D652" s="70"/>
      <c r="E652" s="71"/>
      <c r="F652" s="72"/>
      <c r="G652" s="70"/>
      <c r="H652" s="71"/>
      <c r="I652" s="72"/>
      <c r="J652" s="70" t="str">
        <f>IFERROR(IF(OR('Cue Sheet'!$F652="",'Cue Sheet'!$I652=""),"",(INT(((('Cue Sheet'!$G652-'Cue Sheet'!$D652)*3600)+(('Cue Sheet'!$H652-'Cue Sheet'!$E652)*60)+('Cue Sheet'!$I652-'Cue Sheet'!$F652))/60))),"")</f>
        <v/>
      </c>
      <c r="K652" s="72" t="str">
        <f>IFERROR(IF(OR('Cue Sheet'!$F652="",'Cue Sheet'!$I652=""),"",(MOD(MOD(((('Cue Sheet'!$G652-'Cue Sheet'!$D652)*3600)+(('Cue Sheet'!$H652-'Cue Sheet'!$E652)*60)+('Cue Sheet'!$I652-'Cue Sheet'!$F652)),3600),60))),"")</f>
        <v/>
      </c>
      <c r="L652" s="127"/>
      <c r="M652" s="79"/>
      <c r="N652" s="129"/>
      <c r="O652" s="130"/>
      <c r="P652" s="76"/>
      <c r="Q652" s="131"/>
      <c r="R652" s="128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78" t="str">
        <f>IFERROR(IF((INDIRECT("A"&amp;ROW()-1))="Seq. #",1,IF(ISTEXT('Cue Sheet'!$B653),COUNTA(INDIRECT("B20"):'Cue Sheet'!$B653),"")),"")</f>
        <v/>
      </c>
      <c r="B653" s="68"/>
      <c r="C653" s="79"/>
      <c r="D653" s="70"/>
      <c r="E653" s="71"/>
      <c r="F653" s="72"/>
      <c r="G653" s="70"/>
      <c r="H653" s="71"/>
      <c r="I653" s="72"/>
      <c r="J653" s="70" t="str">
        <f>IFERROR(IF(OR('Cue Sheet'!$F653="",'Cue Sheet'!$I653=""),"",(INT(((('Cue Sheet'!$G653-'Cue Sheet'!$D653)*3600)+(('Cue Sheet'!$H653-'Cue Sheet'!$E653)*60)+('Cue Sheet'!$I653-'Cue Sheet'!$F653))/60))),"")</f>
        <v/>
      </c>
      <c r="K653" s="72" t="str">
        <f>IFERROR(IF(OR('Cue Sheet'!$F653="",'Cue Sheet'!$I653=""),"",(MOD(MOD(((('Cue Sheet'!$G653-'Cue Sheet'!$D653)*3600)+(('Cue Sheet'!$H653-'Cue Sheet'!$E653)*60)+('Cue Sheet'!$I653-'Cue Sheet'!$F653)),3600),60))),"")</f>
        <v/>
      </c>
      <c r="L653" s="127"/>
      <c r="M653" s="79"/>
      <c r="N653" s="129"/>
      <c r="O653" s="130"/>
      <c r="P653" s="76"/>
      <c r="Q653" s="131"/>
      <c r="R653" s="128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78" t="str">
        <f>IFERROR(IF((INDIRECT("A"&amp;ROW()-1))="Seq. #",1,IF(ISTEXT('Cue Sheet'!$B654),COUNTA(INDIRECT("B20"):'Cue Sheet'!$B654),"")),"")</f>
        <v/>
      </c>
      <c r="B654" s="68"/>
      <c r="C654" s="79"/>
      <c r="D654" s="70"/>
      <c r="E654" s="71"/>
      <c r="F654" s="72"/>
      <c r="G654" s="70"/>
      <c r="H654" s="71"/>
      <c r="I654" s="72"/>
      <c r="J654" s="70" t="str">
        <f>IFERROR(IF(OR('Cue Sheet'!$F654="",'Cue Sheet'!$I654=""),"",(INT(((('Cue Sheet'!$G654-'Cue Sheet'!$D654)*3600)+(('Cue Sheet'!$H654-'Cue Sheet'!$E654)*60)+('Cue Sheet'!$I654-'Cue Sheet'!$F654))/60))),"")</f>
        <v/>
      </c>
      <c r="K654" s="72" t="str">
        <f>IFERROR(IF(OR('Cue Sheet'!$F654="",'Cue Sheet'!$I654=""),"",(MOD(MOD(((('Cue Sheet'!$G654-'Cue Sheet'!$D654)*3600)+(('Cue Sheet'!$H654-'Cue Sheet'!$E654)*60)+('Cue Sheet'!$I654-'Cue Sheet'!$F654)),3600),60))),"")</f>
        <v/>
      </c>
      <c r="L654" s="127"/>
      <c r="M654" s="79"/>
      <c r="N654" s="129"/>
      <c r="O654" s="130"/>
      <c r="P654" s="76"/>
      <c r="Q654" s="131"/>
      <c r="R654" s="128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78" t="str">
        <f>IFERROR(IF((INDIRECT("A"&amp;ROW()-1))="Seq. #",1,IF(ISTEXT('Cue Sheet'!$B655),COUNTA(INDIRECT("B20"):'Cue Sheet'!$B655),"")),"")</f>
        <v/>
      </c>
      <c r="B655" s="68"/>
      <c r="C655" s="79"/>
      <c r="D655" s="70"/>
      <c r="E655" s="71"/>
      <c r="F655" s="72"/>
      <c r="G655" s="70"/>
      <c r="H655" s="71"/>
      <c r="I655" s="72"/>
      <c r="J655" s="70" t="str">
        <f>IFERROR(IF(OR('Cue Sheet'!$F655="",'Cue Sheet'!$I655=""),"",(INT(((('Cue Sheet'!$G655-'Cue Sheet'!$D655)*3600)+(('Cue Sheet'!$H655-'Cue Sheet'!$E655)*60)+('Cue Sheet'!$I655-'Cue Sheet'!$F655))/60))),"")</f>
        <v/>
      </c>
      <c r="K655" s="72" t="str">
        <f>IFERROR(IF(OR('Cue Sheet'!$F655="",'Cue Sheet'!$I655=""),"",(MOD(MOD(((('Cue Sheet'!$G655-'Cue Sheet'!$D655)*3600)+(('Cue Sheet'!$H655-'Cue Sheet'!$E655)*60)+('Cue Sheet'!$I655-'Cue Sheet'!$F655)),3600),60))),"")</f>
        <v/>
      </c>
      <c r="L655" s="127"/>
      <c r="M655" s="79"/>
      <c r="N655" s="129"/>
      <c r="O655" s="130"/>
      <c r="P655" s="76"/>
      <c r="Q655" s="131"/>
      <c r="R655" s="128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78" t="str">
        <f>IFERROR(IF((INDIRECT("A"&amp;ROW()-1))="Seq. #",1,IF(ISTEXT('Cue Sheet'!$B656),COUNTA(INDIRECT("B20"):'Cue Sheet'!$B656),"")),"")</f>
        <v/>
      </c>
      <c r="B656" s="68"/>
      <c r="C656" s="79"/>
      <c r="D656" s="70"/>
      <c r="E656" s="71"/>
      <c r="F656" s="72"/>
      <c r="G656" s="70"/>
      <c r="H656" s="71"/>
      <c r="I656" s="72"/>
      <c r="J656" s="70" t="str">
        <f>IFERROR(IF(OR('Cue Sheet'!$F656="",'Cue Sheet'!$I656=""),"",(INT(((('Cue Sheet'!$G656-'Cue Sheet'!$D656)*3600)+(('Cue Sheet'!$H656-'Cue Sheet'!$E656)*60)+('Cue Sheet'!$I656-'Cue Sheet'!$F656))/60))),"")</f>
        <v/>
      </c>
      <c r="K656" s="72" t="str">
        <f>IFERROR(IF(OR('Cue Sheet'!$F656="",'Cue Sheet'!$I656=""),"",(MOD(MOD(((('Cue Sheet'!$G656-'Cue Sheet'!$D656)*3600)+(('Cue Sheet'!$H656-'Cue Sheet'!$E656)*60)+('Cue Sheet'!$I656-'Cue Sheet'!$F656)),3600),60))),"")</f>
        <v/>
      </c>
      <c r="L656" s="127"/>
      <c r="M656" s="79"/>
      <c r="N656" s="129"/>
      <c r="O656" s="130"/>
      <c r="P656" s="76"/>
      <c r="Q656" s="131"/>
      <c r="R656" s="128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78" t="str">
        <f>IFERROR(IF((INDIRECT("A"&amp;ROW()-1))="Seq. #",1,IF(ISTEXT('Cue Sheet'!$B657),COUNTA(INDIRECT("B20"):'Cue Sheet'!$B657),"")),"")</f>
        <v/>
      </c>
      <c r="B657" s="68"/>
      <c r="C657" s="79"/>
      <c r="D657" s="70"/>
      <c r="E657" s="71"/>
      <c r="F657" s="72"/>
      <c r="G657" s="70"/>
      <c r="H657" s="71"/>
      <c r="I657" s="72"/>
      <c r="J657" s="70" t="str">
        <f>IFERROR(IF(OR('Cue Sheet'!$F657="",'Cue Sheet'!$I657=""),"",(INT(((('Cue Sheet'!$G657-'Cue Sheet'!$D657)*3600)+(('Cue Sheet'!$H657-'Cue Sheet'!$E657)*60)+('Cue Sheet'!$I657-'Cue Sheet'!$F657))/60))),"")</f>
        <v/>
      </c>
      <c r="K657" s="72" t="str">
        <f>IFERROR(IF(OR('Cue Sheet'!$F657="",'Cue Sheet'!$I657=""),"",(MOD(MOD(((('Cue Sheet'!$G657-'Cue Sheet'!$D657)*3600)+(('Cue Sheet'!$H657-'Cue Sheet'!$E657)*60)+('Cue Sheet'!$I657-'Cue Sheet'!$F657)),3600),60))),"")</f>
        <v/>
      </c>
      <c r="L657" s="127"/>
      <c r="M657" s="79"/>
      <c r="N657" s="129"/>
      <c r="O657" s="130"/>
      <c r="P657" s="76"/>
      <c r="Q657" s="131"/>
      <c r="R657" s="128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78" t="str">
        <f>IFERROR(IF((INDIRECT("A"&amp;ROW()-1))="Seq. #",1,IF(ISTEXT('Cue Sheet'!$B658),COUNTA(INDIRECT("B20"):'Cue Sheet'!$B658),"")),"")</f>
        <v/>
      </c>
      <c r="B658" s="68"/>
      <c r="C658" s="79"/>
      <c r="D658" s="70"/>
      <c r="E658" s="71"/>
      <c r="F658" s="72"/>
      <c r="G658" s="70"/>
      <c r="H658" s="71"/>
      <c r="I658" s="72"/>
      <c r="J658" s="70" t="str">
        <f>IFERROR(IF(OR('Cue Sheet'!$F658="",'Cue Sheet'!$I658=""),"",(INT(((('Cue Sheet'!$G658-'Cue Sheet'!$D658)*3600)+(('Cue Sheet'!$H658-'Cue Sheet'!$E658)*60)+('Cue Sheet'!$I658-'Cue Sheet'!$F658))/60))),"")</f>
        <v/>
      </c>
      <c r="K658" s="72" t="str">
        <f>IFERROR(IF(OR('Cue Sheet'!$F658="",'Cue Sheet'!$I658=""),"",(MOD(MOD(((('Cue Sheet'!$G658-'Cue Sheet'!$D658)*3600)+(('Cue Sheet'!$H658-'Cue Sheet'!$E658)*60)+('Cue Sheet'!$I658-'Cue Sheet'!$F658)),3600),60))),"")</f>
        <v/>
      </c>
      <c r="L658" s="127"/>
      <c r="M658" s="79"/>
      <c r="N658" s="129"/>
      <c r="O658" s="130"/>
      <c r="P658" s="76"/>
      <c r="Q658" s="131"/>
      <c r="R658" s="128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78" t="str">
        <f>IFERROR(IF((INDIRECT("A"&amp;ROW()-1))="Seq. #",1,IF(ISTEXT('Cue Sheet'!$B659),COUNTA(INDIRECT("B20"):'Cue Sheet'!$B659),"")),"")</f>
        <v/>
      </c>
      <c r="B659" s="68"/>
      <c r="C659" s="79"/>
      <c r="D659" s="70"/>
      <c r="E659" s="71"/>
      <c r="F659" s="72"/>
      <c r="G659" s="70"/>
      <c r="H659" s="71"/>
      <c r="I659" s="72"/>
      <c r="J659" s="70" t="str">
        <f>IFERROR(IF(OR('Cue Sheet'!$F659="",'Cue Sheet'!$I659=""),"",(INT(((('Cue Sheet'!$G659-'Cue Sheet'!$D659)*3600)+(('Cue Sheet'!$H659-'Cue Sheet'!$E659)*60)+('Cue Sheet'!$I659-'Cue Sheet'!$F659))/60))),"")</f>
        <v/>
      </c>
      <c r="K659" s="72" t="str">
        <f>IFERROR(IF(OR('Cue Sheet'!$F659="",'Cue Sheet'!$I659=""),"",(MOD(MOD(((('Cue Sheet'!$G659-'Cue Sheet'!$D659)*3600)+(('Cue Sheet'!$H659-'Cue Sheet'!$E659)*60)+('Cue Sheet'!$I659-'Cue Sheet'!$F659)),3600),60))),"")</f>
        <v/>
      </c>
      <c r="L659" s="127"/>
      <c r="M659" s="79"/>
      <c r="N659" s="129"/>
      <c r="O659" s="130"/>
      <c r="P659" s="76"/>
      <c r="Q659" s="131"/>
      <c r="R659" s="128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78" t="str">
        <f>IFERROR(IF((INDIRECT("A"&amp;ROW()-1))="Seq. #",1,IF(ISTEXT('Cue Sheet'!$B660),COUNTA(INDIRECT("B20"):'Cue Sheet'!$B660),"")),"")</f>
        <v/>
      </c>
      <c r="B660" s="68"/>
      <c r="C660" s="79"/>
      <c r="D660" s="70"/>
      <c r="E660" s="71"/>
      <c r="F660" s="72"/>
      <c r="G660" s="70"/>
      <c r="H660" s="71"/>
      <c r="I660" s="72"/>
      <c r="J660" s="70" t="str">
        <f>IFERROR(IF(OR('Cue Sheet'!$F660="",'Cue Sheet'!$I660=""),"",(INT(((('Cue Sheet'!$G660-'Cue Sheet'!$D660)*3600)+(('Cue Sheet'!$H660-'Cue Sheet'!$E660)*60)+('Cue Sheet'!$I660-'Cue Sheet'!$F660))/60))),"")</f>
        <v/>
      </c>
      <c r="K660" s="72" t="str">
        <f>IFERROR(IF(OR('Cue Sheet'!$F660="",'Cue Sheet'!$I660=""),"",(MOD(MOD(((('Cue Sheet'!$G660-'Cue Sheet'!$D660)*3600)+(('Cue Sheet'!$H660-'Cue Sheet'!$E660)*60)+('Cue Sheet'!$I660-'Cue Sheet'!$F660)),3600),60))),"")</f>
        <v/>
      </c>
      <c r="L660" s="127"/>
      <c r="M660" s="79"/>
      <c r="N660" s="129"/>
      <c r="O660" s="130"/>
      <c r="P660" s="76"/>
      <c r="Q660" s="131"/>
      <c r="R660" s="128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78" t="str">
        <f>IFERROR(IF((INDIRECT("A"&amp;ROW()-1))="Seq. #",1,IF(ISTEXT('Cue Sheet'!$B661),COUNTA(INDIRECT("B20"):'Cue Sheet'!$B661),"")),"")</f>
        <v/>
      </c>
      <c r="B661" s="68"/>
      <c r="C661" s="79"/>
      <c r="D661" s="70"/>
      <c r="E661" s="71"/>
      <c r="F661" s="72"/>
      <c r="G661" s="70"/>
      <c r="H661" s="71"/>
      <c r="I661" s="72"/>
      <c r="J661" s="70" t="str">
        <f>IFERROR(IF(OR('Cue Sheet'!$F661="",'Cue Sheet'!$I661=""),"",(INT(((('Cue Sheet'!$G661-'Cue Sheet'!$D661)*3600)+(('Cue Sheet'!$H661-'Cue Sheet'!$E661)*60)+('Cue Sheet'!$I661-'Cue Sheet'!$F661))/60))),"")</f>
        <v/>
      </c>
      <c r="K661" s="72" t="str">
        <f>IFERROR(IF(OR('Cue Sheet'!$F661="",'Cue Sheet'!$I661=""),"",(MOD(MOD(((('Cue Sheet'!$G661-'Cue Sheet'!$D661)*3600)+(('Cue Sheet'!$H661-'Cue Sheet'!$E661)*60)+('Cue Sheet'!$I661-'Cue Sheet'!$F661)),3600),60))),"")</f>
        <v/>
      </c>
      <c r="L661" s="127"/>
      <c r="M661" s="79"/>
      <c r="N661" s="129"/>
      <c r="O661" s="130"/>
      <c r="P661" s="76"/>
      <c r="Q661" s="131"/>
      <c r="R661" s="128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78" t="str">
        <f>IFERROR(IF((INDIRECT("A"&amp;ROW()-1))="Seq. #",1,IF(ISTEXT('Cue Sheet'!$B662),COUNTA(INDIRECT("B20"):'Cue Sheet'!$B662),"")),"")</f>
        <v/>
      </c>
      <c r="B662" s="68"/>
      <c r="C662" s="79"/>
      <c r="D662" s="70"/>
      <c r="E662" s="71"/>
      <c r="F662" s="72"/>
      <c r="G662" s="70"/>
      <c r="H662" s="71"/>
      <c r="I662" s="72"/>
      <c r="J662" s="70" t="str">
        <f>IFERROR(IF(OR('Cue Sheet'!$F662="",'Cue Sheet'!$I662=""),"",(INT(((('Cue Sheet'!$G662-'Cue Sheet'!$D662)*3600)+(('Cue Sheet'!$H662-'Cue Sheet'!$E662)*60)+('Cue Sheet'!$I662-'Cue Sheet'!$F662))/60))),"")</f>
        <v/>
      </c>
      <c r="K662" s="72" t="str">
        <f>IFERROR(IF(OR('Cue Sheet'!$F662="",'Cue Sheet'!$I662=""),"",(MOD(MOD(((('Cue Sheet'!$G662-'Cue Sheet'!$D662)*3600)+(('Cue Sheet'!$H662-'Cue Sheet'!$E662)*60)+('Cue Sheet'!$I662-'Cue Sheet'!$F662)),3600),60))),"")</f>
        <v/>
      </c>
      <c r="L662" s="127"/>
      <c r="M662" s="79"/>
      <c r="N662" s="129"/>
      <c r="O662" s="130"/>
      <c r="P662" s="76"/>
      <c r="Q662" s="131"/>
      <c r="R662" s="128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78" t="str">
        <f>IFERROR(IF((INDIRECT("A"&amp;ROW()-1))="Seq. #",1,IF(ISTEXT('Cue Sheet'!$B663),COUNTA(INDIRECT("B20"):'Cue Sheet'!$B663),"")),"")</f>
        <v/>
      </c>
      <c r="B663" s="68"/>
      <c r="C663" s="79"/>
      <c r="D663" s="70"/>
      <c r="E663" s="71"/>
      <c r="F663" s="72"/>
      <c r="G663" s="70"/>
      <c r="H663" s="71"/>
      <c r="I663" s="72"/>
      <c r="J663" s="70" t="str">
        <f>IFERROR(IF(OR('Cue Sheet'!$F663="",'Cue Sheet'!$I663=""),"",(INT(((('Cue Sheet'!$G663-'Cue Sheet'!$D663)*3600)+(('Cue Sheet'!$H663-'Cue Sheet'!$E663)*60)+('Cue Sheet'!$I663-'Cue Sheet'!$F663))/60))),"")</f>
        <v/>
      </c>
      <c r="K663" s="72" t="str">
        <f>IFERROR(IF(OR('Cue Sheet'!$F663="",'Cue Sheet'!$I663=""),"",(MOD(MOD(((('Cue Sheet'!$G663-'Cue Sheet'!$D663)*3600)+(('Cue Sheet'!$H663-'Cue Sheet'!$E663)*60)+('Cue Sheet'!$I663-'Cue Sheet'!$F663)),3600),60))),"")</f>
        <v/>
      </c>
      <c r="L663" s="127"/>
      <c r="M663" s="79"/>
      <c r="N663" s="129"/>
      <c r="O663" s="130"/>
      <c r="P663" s="76"/>
      <c r="Q663" s="131"/>
      <c r="R663" s="128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78" t="str">
        <f>IFERROR(IF((INDIRECT("A"&amp;ROW()-1))="Seq. #",1,IF(ISTEXT('Cue Sheet'!$B664),COUNTA(INDIRECT("B20"):'Cue Sheet'!$B664),"")),"")</f>
        <v/>
      </c>
      <c r="B664" s="68"/>
      <c r="C664" s="79"/>
      <c r="D664" s="70"/>
      <c r="E664" s="71"/>
      <c r="F664" s="72"/>
      <c r="G664" s="70"/>
      <c r="H664" s="71"/>
      <c r="I664" s="72"/>
      <c r="J664" s="70" t="str">
        <f>IFERROR(IF(OR('Cue Sheet'!$F664="",'Cue Sheet'!$I664=""),"",(INT(((('Cue Sheet'!$G664-'Cue Sheet'!$D664)*3600)+(('Cue Sheet'!$H664-'Cue Sheet'!$E664)*60)+('Cue Sheet'!$I664-'Cue Sheet'!$F664))/60))),"")</f>
        <v/>
      </c>
      <c r="K664" s="72" t="str">
        <f>IFERROR(IF(OR('Cue Sheet'!$F664="",'Cue Sheet'!$I664=""),"",(MOD(MOD(((('Cue Sheet'!$G664-'Cue Sheet'!$D664)*3600)+(('Cue Sheet'!$H664-'Cue Sheet'!$E664)*60)+('Cue Sheet'!$I664-'Cue Sheet'!$F664)),3600),60))),"")</f>
        <v/>
      </c>
      <c r="L664" s="127"/>
      <c r="M664" s="79"/>
      <c r="N664" s="129"/>
      <c r="O664" s="130"/>
      <c r="P664" s="76"/>
      <c r="Q664" s="131"/>
      <c r="R664" s="128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78" t="str">
        <f>IFERROR(IF((INDIRECT("A"&amp;ROW()-1))="Seq. #",1,IF(ISTEXT('Cue Sheet'!$B665),COUNTA(INDIRECT("B20"):'Cue Sheet'!$B665),"")),"")</f>
        <v/>
      </c>
      <c r="B665" s="68"/>
      <c r="C665" s="79"/>
      <c r="D665" s="70"/>
      <c r="E665" s="71"/>
      <c r="F665" s="72"/>
      <c r="G665" s="70"/>
      <c r="H665" s="71"/>
      <c r="I665" s="72"/>
      <c r="J665" s="70" t="str">
        <f>IFERROR(IF(OR('Cue Sheet'!$F665="",'Cue Sheet'!$I665=""),"",(INT(((('Cue Sheet'!$G665-'Cue Sheet'!$D665)*3600)+(('Cue Sheet'!$H665-'Cue Sheet'!$E665)*60)+('Cue Sheet'!$I665-'Cue Sheet'!$F665))/60))),"")</f>
        <v/>
      </c>
      <c r="K665" s="72" t="str">
        <f>IFERROR(IF(OR('Cue Sheet'!$F665="",'Cue Sheet'!$I665=""),"",(MOD(MOD(((('Cue Sheet'!$G665-'Cue Sheet'!$D665)*3600)+(('Cue Sheet'!$H665-'Cue Sheet'!$E665)*60)+('Cue Sheet'!$I665-'Cue Sheet'!$F665)),3600),60))),"")</f>
        <v/>
      </c>
      <c r="L665" s="127"/>
      <c r="M665" s="79"/>
      <c r="N665" s="129"/>
      <c r="O665" s="130"/>
      <c r="P665" s="76"/>
      <c r="Q665" s="131"/>
      <c r="R665" s="128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78" t="str">
        <f>IFERROR(IF((INDIRECT("A"&amp;ROW()-1))="Seq. #",1,IF(ISTEXT('Cue Sheet'!$B666),COUNTA(INDIRECT("B20"):'Cue Sheet'!$B666),"")),"")</f>
        <v/>
      </c>
      <c r="B666" s="68"/>
      <c r="C666" s="79"/>
      <c r="D666" s="70"/>
      <c r="E666" s="71"/>
      <c r="F666" s="72"/>
      <c r="G666" s="70"/>
      <c r="H666" s="71"/>
      <c r="I666" s="72"/>
      <c r="J666" s="70" t="str">
        <f>IFERROR(IF(OR('Cue Sheet'!$F666="",'Cue Sheet'!$I666=""),"",(INT(((('Cue Sheet'!$G666-'Cue Sheet'!$D666)*3600)+(('Cue Sheet'!$H666-'Cue Sheet'!$E666)*60)+('Cue Sheet'!$I666-'Cue Sheet'!$F666))/60))),"")</f>
        <v/>
      </c>
      <c r="K666" s="72" t="str">
        <f>IFERROR(IF(OR('Cue Sheet'!$F666="",'Cue Sheet'!$I666=""),"",(MOD(MOD(((('Cue Sheet'!$G666-'Cue Sheet'!$D666)*3600)+(('Cue Sheet'!$H666-'Cue Sheet'!$E666)*60)+('Cue Sheet'!$I666-'Cue Sheet'!$F666)),3600),60))),"")</f>
        <v/>
      </c>
      <c r="L666" s="127"/>
      <c r="M666" s="79"/>
      <c r="N666" s="129"/>
      <c r="O666" s="130"/>
      <c r="P666" s="76"/>
      <c r="Q666" s="131"/>
      <c r="R666" s="128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78" t="str">
        <f>IFERROR(IF((INDIRECT("A"&amp;ROW()-1))="Seq. #",1,IF(ISTEXT('Cue Sheet'!$B667),COUNTA(INDIRECT("B20"):'Cue Sheet'!$B667),"")),"")</f>
        <v/>
      </c>
      <c r="B667" s="68"/>
      <c r="C667" s="79"/>
      <c r="D667" s="70"/>
      <c r="E667" s="71"/>
      <c r="F667" s="72"/>
      <c r="G667" s="70"/>
      <c r="H667" s="71"/>
      <c r="I667" s="72"/>
      <c r="J667" s="70" t="str">
        <f>IFERROR(IF(OR('Cue Sheet'!$F667="",'Cue Sheet'!$I667=""),"",(INT(((('Cue Sheet'!$G667-'Cue Sheet'!$D667)*3600)+(('Cue Sheet'!$H667-'Cue Sheet'!$E667)*60)+('Cue Sheet'!$I667-'Cue Sheet'!$F667))/60))),"")</f>
        <v/>
      </c>
      <c r="K667" s="72" t="str">
        <f>IFERROR(IF(OR('Cue Sheet'!$F667="",'Cue Sheet'!$I667=""),"",(MOD(MOD(((('Cue Sheet'!$G667-'Cue Sheet'!$D667)*3600)+(('Cue Sheet'!$H667-'Cue Sheet'!$E667)*60)+('Cue Sheet'!$I667-'Cue Sheet'!$F667)),3600),60))),"")</f>
        <v/>
      </c>
      <c r="L667" s="127"/>
      <c r="M667" s="79"/>
      <c r="N667" s="129"/>
      <c r="O667" s="130"/>
      <c r="P667" s="76"/>
      <c r="Q667" s="131"/>
      <c r="R667" s="128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78" t="str">
        <f>IFERROR(IF((INDIRECT("A"&amp;ROW()-1))="Seq. #",1,IF(ISTEXT('Cue Sheet'!$B668),COUNTA(INDIRECT("B20"):'Cue Sheet'!$B668),"")),"")</f>
        <v/>
      </c>
      <c r="B668" s="68"/>
      <c r="C668" s="79"/>
      <c r="D668" s="70"/>
      <c r="E668" s="71"/>
      <c r="F668" s="72"/>
      <c r="G668" s="70"/>
      <c r="H668" s="71"/>
      <c r="I668" s="72"/>
      <c r="J668" s="70" t="str">
        <f>IFERROR(IF(OR('Cue Sheet'!$F668="",'Cue Sheet'!$I668=""),"",(INT(((('Cue Sheet'!$G668-'Cue Sheet'!$D668)*3600)+(('Cue Sheet'!$H668-'Cue Sheet'!$E668)*60)+('Cue Sheet'!$I668-'Cue Sheet'!$F668))/60))),"")</f>
        <v/>
      </c>
      <c r="K668" s="72" t="str">
        <f>IFERROR(IF(OR('Cue Sheet'!$F668="",'Cue Sheet'!$I668=""),"",(MOD(MOD(((('Cue Sheet'!$G668-'Cue Sheet'!$D668)*3600)+(('Cue Sheet'!$H668-'Cue Sheet'!$E668)*60)+('Cue Sheet'!$I668-'Cue Sheet'!$F668)),3600),60))),"")</f>
        <v/>
      </c>
      <c r="L668" s="127"/>
      <c r="M668" s="79"/>
      <c r="N668" s="129"/>
      <c r="O668" s="130"/>
      <c r="P668" s="76"/>
      <c r="Q668" s="131"/>
      <c r="R668" s="128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78" t="str">
        <f>IFERROR(IF((INDIRECT("A"&amp;ROW()-1))="Seq. #",1,IF(ISTEXT('Cue Sheet'!$B669),COUNTA(INDIRECT("B20"):'Cue Sheet'!$B669),"")),"")</f>
        <v/>
      </c>
      <c r="B669" s="68"/>
      <c r="C669" s="79"/>
      <c r="D669" s="70"/>
      <c r="E669" s="71"/>
      <c r="F669" s="72"/>
      <c r="G669" s="70"/>
      <c r="H669" s="71"/>
      <c r="I669" s="72"/>
      <c r="J669" s="70" t="str">
        <f>IFERROR(IF(OR('Cue Sheet'!$F669="",'Cue Sheet'!$I669=""),"",(INT(((('Cue Sheet'!$G669-'Cue Sheet'!$D669)*3600)+(('Cue Sheet'!$H669-'Cue Sheet'!$E669)*60)+('Cue Sheet'!$I669-'Cue Sheet'!$F669))/60))),"")</f>
        <v/>
      </c>
      <c r="K669" s="72" t="str">
        <f>IFERROR(IF(OR('Cue Sheet'!$F669="",'Cue Sheet'!$I669=""),"",(MOD(MOD(((('Cue Sheet'!$G669-'Cue Sheet'!$D669)*3600)+(('Cue Sheet'!$H669-'Cue Sheet'!$E669)*60)+('Cue Sheet'!$I669-'Cue Sheet'!$F669)),3600),60))),"")</f>
        <v/>
      </c>
      <c r="L669" s="127"/>
      <c r="M669" s="79"/>
      <c r="N669" s="129"/>
      <c r="O669" s="130"/>
      <c r="P669" s="76"/>
      <c r="Q669" s="131"/>
      <c r="R669" s="128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78" t="str">
        <f>IFERROR(IF((INDIRECT("A"&amp;ROW()-1))="Seq. #",1,IF(ISTEXT('Cue Sheet'!$B670),COUNTA(INDIRECT("B20"):'Cue Sheet'!$B670),"")),"")</f>
        <v/>
      </c>
      <c r="B670" s="68"/>
      <c r="C670" s="79"/>
      <c r="D670" s="70"/>
      <c r="E670" s="71"/>
      <c r="F670" s="72"/>
      <c r="G670" s="70"/>
      <c r="H670" s="71"/>
      <c r="I670" s="72"/>
      <c r="J670" s="70" t="str">
        <f>IFERROR(IF(OR('Cue Sheet'!$F670="",'Cue Sheet'!$I670=""),"",(INT(((('Cue Sheet'!$G670-'Cue Sheet'!$D670)*3600)+(('Cue Sheet'!$H670-'Cue Sheet'!$E670)*60)+('Cue Sheet'!$I670-'Cue Sheet'!$F670))/60))),"")</f>
        <v/>
      </c>
      <c r="K670" s="72" t="str">
        <f>IFERROR(IF(OR('Cue Sheet'!$F670="",'Cue Sheet'!$I670=""),"",(MOD(MOD(((('Cue Sheet'!$G670-'Cue Sheet'!$D670)*3600)+(('Cue Sheet'!$H670-'Cue Sheet'!$E670)*60)+('Cue Sheet'!$I670-'Cue Sheet'!$F670)),3600),60))),"")</f>
        <v/>
      </c>
      <c r="L670" s="127"/>
      <c r="M670" s="79"/>
      <c r="N670" s="129"/>
      <c r="O670" s="130"/>
      <c r="P670" s="76"/>
      <c r="Q670" s="131"/>
      <c r="R670" s="128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78" t="str">
        <f>IFERROR(IF((INDIRECT("A"&amp;ROW()-1))="Seq. #",1,IF(ISTEXT('Cue Sheet'!$B671),COUNTA(INDIRECT("B20"):'Cue Sheet'!$B671),"")),"")</f>
        <v/>
      </c>
      <c r="B671" s="68"/>
      <c r="C671" s="79"/>
      <c r="D671" s="70"/>
      <c r="E671" s="71"/>
      <c r="F671" s="72"/>
      <c r="G671" s="70"/>
      <c r="H671" s="71"/>
      <c r="I671" s="72"/>
      <c r="J671" s="70" t="str">
        <f>IFERROR(IF(OR('Cue Sheet'!$F671="",'Cue Sheet'!$I671=""),"",(INT(((('Cue Sheet'!$G671-'Cue Sheet'!$D671)*3600)+(('Cue Sheet'!$H671-'Cue Sheet'!$E671)*60)+('Cue Sheet'!$I671-'Cue Sheet'!$F671))/60))),"")</f>
        <v/>
      </c>
      <c r="K671" s="72" t="str">
        <f>IFERROR(IF(OR('Cue Sheet'!$F671="",'Cue Sheet'!$I671=""),"",(MOD(MOD(((('Cue Sheet'!$G671-'Cue Sheet'!$D671)*3600)+(('Cue Sheet'!$H671-'Cue Sheet'!$E671)*60)+('Cue Sheet'!$I671-'Cue Sheet'!$F671)),3600),60))),"")</f>
        <v/>
      </c>
      <c r="L671" s="127"/>
      <c r="M671" s="79"/>
      <c r="N671" s="129"/>
      <c r="O671" s="130"/>
      <c r="P671" s="76"/>
      <c r="Q671" s="131"/>
      <c r="R671" s="128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78" t="str">
        <f>IFERROR(IF((INDIRECT("A"&amp;ROW()-1))="Seq. #",1,IF(ISTEXT('Cue Sheet'!$B672),COUNTA(INDIRECT("B20"):'Cue Sheet'!$B672),"")),"")</f>
        <v/>
      </c>
      <c r="B672" s="68"/>
      <c r="C672" s="79"/>
      <c r="D672" s="70"/>
      <c r="E672" s="71"/>
      <c r="F672" s="72"/>
      <c r="G672" s="70"/>
      <c r="H672" s="71"/>
      <c r="I672" s="72"/>
      <c r="J672" s="70" t="str">
        <f>IFERROR(IF(OR('Cue Sheet'!$F672="",'Cue Sheet'!$I672=""),"",(INT(((('Cue Sheet'!$G672-'Cue Sheet'!$D672)*3600)+(('Cue Sheet'!$H672-'Cue Sheet'!$E672)*60)+('Cue Sheet'!$I672-'Cue Sheet'!$F672))/60))),"")</f>
        <v/>
      </c>
      <c r="K672" s="72" t="str">
        <f>IFERROR(IF(OR('Cue Sheet'!$F672="",'Cue Sheet'!$I672=""),"",(MOD(MOD(((('Cue Sheet'!$G672-'Cue Sheet'!$D672)*3600)+(('Cue Sheet'!$H672-'Cue Sheet'!$E672)*60)+('Cue Sheet'!$I672-'Cue Sheet'!$F672)),3600),60))),"")</f>
        <v/>
      </c>
      <c r="L672" s="127"/>
      <c r="M672" s="79"/>
      <c r="N672" s="129"/>
      <c r="O672" s="130"/>
      <c r="P672" s="76"/>
      <c r="Q672" s="131"/>
      <c r="R672" s="128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78" t="str">
        <f>IFERROR(IF((INDIRECT("A"&amp;ROW()-1))="Seq. #",1,IF(ISTEXT('Cue Sheet'!$B673),COUNTA(INDIRECT("B20"):'Cue Sheet'!$B673),"")),"")</f>
        <v/>
      </c>
      <c r="B673" s="68"/>
      <c r="C673" s="79"/>
      <c r="D673" s="70"/>
      <c r="E673" s="71"/>
      <c r="F673" s="72"/>
      <c r="G673" s="70"/>
      <c r="H673" s="71"/>
      <c r="I673" s="72"/>
      <c r="J673" s="70" t="str">
        <f>IFERROR(IF(OR('Cue Sheet'!$F673="",'Cue Sheet'!$I673=""),"",(INT(((('Cue Sheet'!$G673-'Cue Sheet'!$D673)*3600)+(('Cue Sheet'!$H673-'Cue Sheet'!$E673)*60)+('Cue Sheet'!$I673-'Cue Sheet'!$F673))/60))),"")</f>
        <v/>
      </c>
      <c r="K673" s="72" t="str">
        <f>IFERROR(IF(OR('Cue Sheet'!$F673="",'Cue Sheet'!$I673=""),"",(MOD(MOD(((('Cue Sheet'!$G673-'Cue Sheet'!$D673)*3600)+(('Cue Sheet'!$H673-'Cue Sheet'!$E673)*60)+('Cue Sheet'!$I673-'Cue Sheet'!$F673)),3600),60))),"")</f>
        <v/>
      </c>
      <c r="L673" s="127"/>
      <c r="M673" s="79"/>
      <c r="N673" s="129"/>
      <c r="O673" s="130"/>
      <c r="P673" s="76"/>
      <c r="Q673" s="131"/>
      <c r="R673" s="128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78" t="str">
        <f>IFERROR(IF((INDIRECT("A"&amp;ROW()-1))="Seq. #",1,IF(ISTEXT('Cue Sheet'!$B674),COUNTA(INDIRECT("B20"):'Cue Sheet'!$B674),"")),"")</f>
        <v/>
      </c>
      <c r="B674" s="68"/>
      <c r="C674" s="79"/>
      <c r="D674" s="70"/>
      <c r="E674" s="71"/>
      <c r="F674" s="72"/>
      <c r="G674" s="70"/>
      <c r="H674" s="71"/>
      <c r="I674" s="72"/>
      <c r="J674" s="70" t="str">
        <f>IFERROR(IF(OR('Cue Sheet'!$F674="",'Cue Sheet'!$I674=""),"",(INT(((('Cue Sheet'!$G674-'Cue Sheet'!$D674)*3600)+(('Cue Sheet'!$H674-'Cue Sheet'!$E674)*60)+('Cue Sheet'!$I674-'Cue Sheet'!$F674))/60))),"")</f>
        <v/>
      </c>
      <c r="K674" s="72" t="str">
        <f>IFERROR(IF(OR('Cue Sheet'!$F674="",'Cue Sheet'!$I674=""),"",(MOD(MOD(((('Cue Sheet'!$G674-'Cue Sheet'!$D674)*3600)+(('Cue Sheet'!$H674-'Cue Sheet'!$E674)*60)+('Cue Sheet'!$I674-'Cue Sheet'!$F674)),3600),60))),"")</f>
        <v/>
      </c>
      <c r="L674" s="127"/>
      <c r="M674" s="79"/>
      <c r="N674" s="129"/>
      <c r="O674" s="130"/>
      <c r="P674" s="76"/>
      <c r="Q674" s="131"/>
      <c r="R674" s="128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78" t="str">
        <f>IFERROR(IF((INDIRECT("A"&amp;ROW()-1))="Seq. #",1,IF(ISTEXT('Cue Sheet'!$B675),COUNTA(INDIRECT("B20"):'Cue Sheet'!$B675),"")),"")</f>
        <v/>
      </c>
      <c r="B675" s="68"/>
      <c r="C675" s="79"/>
      <c r="D675" s="70"/>
      <c r="E675" s="71"/>
      <c r="F675" s="72"/>
      <c r="G675" s="70"/>
      <c r="H675" s="71"/>
      <c r="I675" s="72"/>
      <c r="J675" s="70" t="str">
        <f>IFERROR(IF(OR('Cue Sheet'!$F675="",'Cue Sheet'!$I675=""),"",(INT(((('Cue Sheet'!$G675-'Cue Sheet'!$D675)*3600)+(('Cue Sheet'!$H675-'Cue Sheet'!$E675)*60)+('Cue Sheet'!$I675-'Cue Sheet'!$F675))/60))),"")</f>
        <v/>
      </c>
      <c r="K675" s="72" t="str">
        <f>IFERROR(IF(OR('Cue Sheet'!$F675="",'Cue Sheet'!$I675=""),"",(MOD(MOD(((('Cue Sheet'!$G675-'Cue Sheet'!$D675)*3600)+(('Cue Sheet'!$H675-'Cue Sheet'!$E675)*60)+('Cue Sheet'!$I675-'Cue Sheet'!$F675)),3600),60))),"")</f>
        <v/>
      </c>
      <c r="L675" s="127"/>
      <c r="M675" s="79"/>
      <c r="N675" s="129"/>
      <c r="O675" s="130"/>
      <c r="P675" s="76"/>
      <c r="Q675" s="131"/>
      <c r="R675" s="128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78" t="str">
        <f>IFERROR(IF((INDIRECT("A"&amp;ROW()-1))="Seq. #",1,IF(ISTEXT('Cue Sheet'!$B676),COUNTA(INDIRECT("B20"):'Cue Sheet'!$B676),"")),"")</f>
        <v/>
      </c>
      <c r="B676" s="68"/>
      <c r="C676" s="79"/>
      <c r="D676" s="70"/>
      <c r="E676" s="71"/>
      <c r="F676" s="72"/>
      <c r="G676" s="70"/>
      <c r="H676" s="71"/>
      <c r="I676" s="72"/>
      <c r="J676" s="70" t="str">
        <f>IFERROR(IF(OR('Cue Sheet'!$F676="",'Cue Sheet'!$I676=""),"",(INT(((('Cue Sheet'!$G676-'Cue Sheet'!$D676)*3600)+(('Cue Sheet'!$H676-'Cue Sheet'!$E676)*60)+('Cue Sheet'!$I676-'Cue Sheet'!$F676))/60))),"")</f>
        <v/>
      </c>
      <c r="K676" s="72" t="str">
        <f>IFERROR(IF(OR('Cue Sheet'!$F676="",'Cue Sheet'!$I676=""),"",(MOD(MOD(((('Cue Sheet'!$G676-'Cue Sheet'!$D676)*3600)+(('Cue Sheet'!$H676-'Cue Sheet'!$E676)*60)+('Cue Sheet'!$I676-'Cue Sheet'!$F676)),3600),60))),"")</f>
        <v/>
      </c>
      <c r="L676" s="127"/>
      <c r="M676" s="79"/>
      <c r="N676" s="129"/>
      <c r="O676" s="130"/>
      <c r="P676" s="76"/>
      <c r="Q676" s="131"/>
      <c r="R676" s="128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78" t="str">
        <f>IFERROR(IF((INDIRECT("A"&amp;ROW()-1))="Seq. #",1,IF(ISTEXT('Cue Sheet'!$B677),COUNTA(INDIRECT("B20"):'Cue Sheet'!$B677),"")),"")</f>
        <v/>
      </c>
      <c r="B677" s="68"/>
      <c r="C677" s="79"/>
      <c r="D677" s="70"/>
      <c r="E677" s="71"/>
      <c r="F677" s="72"/>
      <c r="G677" s="70"/>
      <c r="H677" s="71"/>
      <c r="I677" s="72"/>
      <c r="J677" s="70" t="str">
        <f>IFERROR(IF(OR('Cue Sheet'!$F677="",'Cue Sheet'!$I677=""),"",(INT(((('Cue Sheet'!$G677-'Cue Sheet'!$D677)*3600)+(('Cue Sheet'!$H677-'Cue Sheet'!$E677)*60)+('Cue Sheet'!$I677-'Cue Sheet'!$F677))/60))),"")</f>
        <v/>
      </c>
      <c r="K677" s="72" t="str">
        <f>IFERROR(IF(OR('Cue Sheet'!$F677="",'Cue Sheet'!$I677=""),"",(MOD(MOD(((('Cue Sheet'!$G677-'Cue Sheet'!$D677)*3600)+(('Cue Sheet'!$H677-'Cue Sheet'!$E677)*60)+('Cue Sheet'!$I677-'Cue Sheet'!$F677)),3600),60))),"")</f>
        <v/>
      </c>
      <c r="L677" s="127"/>
      <c r="M677" s="79"/>
      <c r="N677" s="129"/>
      <c r="O677" s="130"/>
      <c r="P677" s="76"/>
      <c r="Q677" s="131"/>
      <c r="R677" s="128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78" t="str">
        <f>IFERROR(IF((INDIRECT("A"&amp;ROW()-1))="Seq. #",1,IF(ISTEXT('Cue Sheet'!$B678),COUNTA(INDIRECT("B20"):'Cue Sheet'!$B678),"")),"")</f>
        <v/>
      </c>
      <c r="B678" s="68"/>
      <c r="C678" s="79"/>
      <c r="D678" s="70"/>
      <c r="E678" s="71"/>
      <c r="F678" s="72"/>
      <c r="G678" s="70"/>
      <c r="H678" s="71"/>
      <c r="I678" s="72"/>
      <c r="J678" s="70" t="str">
        <f>IFERROR(IF(OR('Cue Sheet'!$F678="",'Cue Sheet'!$I678=""),"",(INT(((('Cue Sheet'!$G678-'Cue Sheet'!$D678)*3600)+(('Cue Sheet'!$H678-'Cue Sheet'!$E678)*60)+('Cue Sheet'!$I678-'Cue Sheet'!$F678))/60))),"")</f>
        <v/>
      </c>
      <c r="K678" s="72" t="str">
        <f>IFERROR(IF(OR('Cue Sheet'!$F678="",'Cue Sheet'!$I678=""),"",(MOD(MOD(((('Cue Sheet'!$G678-'Cue Sheet'!$D678)*3600)+(('Cue Sheet'!$H678-'Cue Sheet'!$E678)*60)+('Cue Sheet'!$I678-'Cue Sheet'!$F678)),3600),60))),"")</f>
        <v/>
      </c>
      <c r="L678" s="127"/>
      <c r="M678" s="79"/>
      <c r="N678" s="129"/>
      <c r="O678" s="130"/>
      <c r="P678" s="76"/>
      <c r="Q678" s="131"/>
      <c r="R678" s="128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78" t="str">
        <f>IFERROR(IF((INDIRECT("A"&amp;ROW()-1))="Seq. #",1,IF(ISTEXT('Cue Sheet'!$B679),COUNTA(INDIRECT("B20"):'Cue Sheet'!$B679),"")),"")</f>
        <v/>
      </c>
      <c r="B679" s="68"/>
      <c r="C679" s="79"/>
      <c r="D679" s="70"/>
      <c r="E679" s="71"/>
      <c r="F679" s="72"/>
      <c r="G679" s="70"/>
      <c r="H679" s="71"/>
      <c r="I679" s="72"/>
      <c r="J679" s="70" t="str">
        <f>IFERROR(IF(OR('Cue Sheet'!$F679="",'Cue Sheet'!$I679=""),"",(INT(((('Cue Sheet'!$G679-'Cue Sheet'!$D679)*3600)+(('Cue Sheet'!$H679-'Cue Sheet'!$E679)*60)+('Cue Sheet'!$I679-'Cue Sheet'!$F679))/60))),"")</f>
        <v/>
      </c>
      <c r="K679" s="72" t="str">
        <f>IFERROR(IF(OR('Cue Sheet'!$F679="",'Cue Sheet'!$I679=""),"",(MOD(MOD(((('Cue Sheet'!$G679-'Cue Sheet'!$D679)*3600)+(('Cue Sheet'!$H679-'Cue Sheet'!$E679)*60)+('Cue Sheet'!$I679-'Cue Sheet'!$F679)),3600),60))),"")</f>
        <v/>
      </c>
      <c r="L679" s="127"/>
      <c r="M679" s="79"/>
      <c r="N679" s="129"/>
      <c r="O679" s="130"/>
      <c r="P679" s="76"/>
      <c r="Q679" s="131"/>
      <c r="R679" s="128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78" t="str">
        <f>IFERROR(IF((INDIRECT("A"&amp;ROW()-1))="Seq. #",1,IF(ISTEXT('Cue Sheet'!$B680),COUNTA(INDIRECT("B20"):'Cue Sheet'!$B680),"")),"")</f>
        <v/>
      </c>
      <c r="B680" s="68"/>
      <c r="C680" s="79"/>
      <c r="D680" s="70"/>
      <c r="E680" s="71"/>
      <c r="F680" s="72"/>
      <c r="G680" s="70"/>
      <c r="H680" s="71"/>
      <c r="I680" s="72"/>
      <c r="J680" s="70" t="str">
        <f>IFERROR(IF(OR('Cue Sheet'!$F680="",'Cue Sheet'!$I680=""),"",(INT(((('Cue Sheet'!$G680-'Cue Sheet'!$D680)*3600)+(('Cue Sheet'!$H680-'Cue Sheet'!$E680)*60)+('Cue Sheet'!$I680-'Cue Sheet'!$F680))/60))),"")</f>
        <v/>
      </c>
      <c r="K680" s="72" t="str">
        <f>IFERROR(IF(OR('Cue Sheet'!$F680="",'Cue Sheet'!$I680=""),"",(MOD(MOD(((('Cue Sheet'!$G680-'Cue Sheet'!$D680)*3600)+(('Cue Sheet'!$H680-'Cue Sheet'!$E680)*60)+('Cue Sheet'!$I680-'Cue Sheet'!$F680)),3600),60))),"")</f>
        <v/>
      </c>
      <c r="L680" s="127"/>
      <c r="M680" s="79"/>
      <c r="N680" s="129"/>
      <c r="O680" s="130"/>
      <c r="P680" s="76"/>
      <c r="Q680" s="131"/>
      <c r="R680" s="128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78" t="str">
        <f>IFERROR(IF((INDIRECT("A"&amp;ROW()-1))="Seq. #",1,IF(ISTEXT('Cue Sheet'!$B681),COUNTA(INDIRECT("B20"):'Cue Sheet'!$B681),"")),"")</f>
        <v/>
      </c>
      <c r="B681" s="68"/>
      <c r="C681" s="79"/>
      <c r="D681" s="70"/>
      <c r="E681" s="71"/>
      <c r="F681" s="72"/>
      <c r="G681" s="70"/>
      <c r="H681" s="71"/>
      <c r="I681" s="72"/>
      <c r="J681" s="70" t="str">
        <f>IFERROR(IF(OR('Cue Sheet'!$F681="",'Cue Sheet'!$I681=""),"",(INT(((('Cue Sheet'!$G681-'Cue Sheet'!$D681)*3600)+(('Cue Sheet'!$H681-'Cue Sheet'!$E681)*60)+('Cue Sheet'!$I681-'Cue Sheet'!$F681))/60))),"")</f>
        <v/>
      </c>
      <c r="K681" s="72" t="str">
        <f>IFERROR(IF(OR('Cue Sheet'!$F681="",'Cue Sheet'!$I681=""),"",(MOD(MOD(((('Cue Sheet'!$G681-'Cue Sheet'!$D681)*3600)+(('Cue Sheet'!$H681-'Cue Sheet'!$E681)*60)+('Cue Sheet'!$I681-'Cue Sheet'!$F681)),3600),60))),"")</f>
        <v/>
      </c>
      <c r="L681" s="127"/>
      <c r="M681" s="79"/>
      <c r="N681" s="129"/>
      <c r="O681" s="130"/>
      <c r="P681" s="76"/>
      <c r="Q681" s="131"/>
      <c r="R681" s="128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78" t="str">
        <f>IFERROR(IF((INDIRECT("A"&amp;ROW()-1))="Seq. #",1,IF(ISTEXT('Cue Sheet'!$B682),COUNTA(INDIRECT("B20"):'Cue Sheet'!$B682),"")),"")</f>
        <v/>
      </c>
      <c r="B682" s="68"/>
      <c r="C682" s="79"/>
      <c r="D682" s="70"/>
      <c r="E682" s="71"/>
      <c r="F682" s="72"/>
      <c r="G682" s="70"/>
      <c r="H682" s="71"/>
      <c r="I682" s="72"/>
      <c r="J682" s="70" t="str">
        <f>IFERROR(IF(OR('Cue Sheet'!$F682="",'Cue Sheet'!$I682=""),"",(INT(((('Cue Sheet'!$G682-'Cue Sheet'!$D682)*3600)+(('Cue Sheet'!$H682-'Cue Sheet'!$E682)*60)+('Cue Sheet'!$I682-'Cue Sheet'!$F682))/60))),"")</f>
        <v/>
      </c>
      <c r="K682" s="72" t="str">
        <f>IFERROR(IF(OR('Cue Sheet'!$F682="",'Cue Sheet'!$I682=""),"",(MOD(MOD(((('Cue Sheet'!$G682-'Cue Sheet'!$D682)*3600)+(('Cue Sheet'!$H682-'Cue Sheet'!$E682)*60)+('Cue Sheet'!$I682-'Cue Sheet'!$F682)),3600),60))),"")</f>
        <v/>
      </c>
      <c r="L682" s="127"/>
      <c r="M682" s="79"/>
      <c r="N682" s="129"/>
      <c r="O682" s="130"/>
      <c r="P682" s="76"/>
      <c r="Q682" s="131"/>
      <c r="R682" s="128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78" t="str">
        <f>IFERROR(IF((INDIRECT("A"&amp;ROW()-1))="Seq. #",1,IF(ISTEXT('Cue Sheet'!$B683),COUNTA(INDIRECT("B20"):'Cue Sheet'!$B683),"")),"")</f>
        <v/>
      </c>
      <c r="B683" s="68"/>
      <c r="C683" s="79"/>
      <c r="D683" s="70"/>
      <c r="E683" s="71"/>
      <c r="F683" s="72"/>
      <c r="G683" s="70"/>
      <c r="H683" s="71"/>
      <c r="I683" s="72"/>
      <c r="J683" s="70" t="str">
        <f>IFERROR(IF(OR('Cue Sheet'!$F683="",'Cue Sheet'!$I683=""),"",(INT(((('Cue Sheet'!$G683-'Cue Sheet'!$D683)*3600)+(('Cue Sheet'!$H683-'Cue Sheet'!$E683)*60)+('Cue Sheet'!$I683-'Cue Sheet'!$F683))/60))),"")</f>
        <v/>
      </c>
      <c r="K683" s="72" t="str">
        <f>IFERROR(IF(OR('Cue Sheet'!$F683="",'Cue Sheet'!$I683=""),"",(MOD(MOD(((('Cue Sheet'!$G683-'Cue Sheet'!$D683)*3600)+(('Cue Sheet'!$H683-'Cue Sheet'!$E683)*60)+('Cue Sheet'!$I683-'Cue Sheet'!$F683)),3600),60))),"")</f>
        <v/>
      </c>
      <c r="L683" s="127"/>
      <c r="M683" s="79"/>
      <c r="N683" s="129"/>
      <c r="O683" s="130"/>
      <c r="P683" s="76"/>
      <c r="Q683" s="131"/>
      <c r="R683" s="128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78" t="str">
        <f>IFERROR(IF((INDIRECT("A"&amp;ROW()-1))="Seq. #",1,IF(ISTEXT('Cue Sheet'!$B684),COUNTA(INDIRECT("B20"):'Cue Sheet'!$B684),"")),"")</f>
        <v/>
      </c>
      <c r="B684" s="68"/>
      <c r="C684" s="79"/>
      <c r="D684" s="70"/>
      <c r="E684" s="71"/>
      <c r="F684" s="72"/>
      <c r="G684" s="70"/>
      <c r="H684" s="71"/>
      <c r="I684" s="72"/>
      <c r="J684" s="70" t="str">
        <f>IFERROR(IF(OR('Cue Sheet'!$F684="",'Cue Sheet'!$I684=""),"",(INT(((('Cue Sheet'!$G684-'Cue Sheet'!$D684)*3600)+(('Cue Sheet'!$H684-'Cue Sheet'!$E684)*60)+('Cue Sheet'!$I684-'Cue Sheet'!$F684))/60))),"")</f>
        <v/>
      </c>
      <c r="K684" s="72" t="str">
        <f>IFERROR(IF(OR('Cue Sheet'!$F684="",'Cue Sheet'!$I684=""),"",(MOD(MOD(((('Cue Sheet'!$G684-'Cue Sheet'!$D684)*3600)+(('Cue Sheet'!$H684-'Cue Sheet'!$E684)*60)+('Cue Sheet'!$I684-'Cue Sheet'!$F684)),3600),60))),"")</f>
        <v/>
      </c>
      <c r="L684" s="127"/>
      <c r="M684" s="79"/>
      <c r="N684" s="129"/>
      <c r="O684" s="130"/>
      <c r="P684" s="76"/>
      <c r="Q684" s="131"/>
      <c r="R684" s="128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78" t="str">
        <f>IFERROR(IF((INDIRECT("A"&amp;ROW()-1))="Seq. #",1,IF(ISTEXT('Cue Sheet'!$B685),COUNTA(INDIRECT("B20"):'Cue Sheet'!$B685),"")),"")</f>
        <v/>
      </c>
      <c r="B685" s="68"/>
      <c r="C685" s="79"/>
      <c r="D685" s="70"/>
      <c r="E685" s="71"/>
      <c r="F685" s="72"/>
      <c r="G685" s="70"/>
      <c r="H685" s="71"/>
      <c r="I685" s="72"/>
      <c r="J685" s="70" t="str">
        <f>IFERROR(IF(OR('Cue Sheet'!$F685="",'Cue Sheet'!$I685=""),"",(INT(((('Cue Sheet'!$G685-'Cue Sheet'!$D685)*3600)+(('Cue Sheet'!$H685-'Cue Sheet'!$E685)*60)+('Cue Sheet'!$I685-'Cue Sheet'!$F685))/60))),"")</f>
        <v/>
      </c>
      <c r="K685" s="72" t="str">
        <f>IFERROR(IF(OR('Cue Sheet'!$F685="",'Cue Sheet'!$I685=""),"",(MOD(MOD(((('Cue Sheet'!$G685-'Cue Sheet'!$D685)*3600)+(('Cue Sheet'!$H685-'Cue Sheet'!$E685)*60)+('Cue Sheet'!$I685-'Cue Sheet'!$F685)),3600),60))),"")</f>
        <v/>
      </c>
      <c r="L685" s="127"/>
      <c r="M685" s="79"/>
      <c r="N685" s="129"/>
      <c r="O685" s="130"/>
      <c r="P685" s="76"/>
      <c r="Q685" s="131"/>
      <c r="R685" s="128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78" t="str">
        <f>IFERROR(IF((INDIRECT("A"&amp;ROW()-1))="Seq. #",1,IF(ISTEXT('Cue Sheet'!$B686),COUNTA(INDIRECT("B20"):'Cue Sheet'!$B686),"")),"")</f>
        <v/>
      </c>
      <c r="B686" s="68"/>
      <c r="C686" s="79"/>
      <c r="D686" s="70"/>
      <c r="E686" s="71"/>
      <c r="F686" s="72"/>
      <c r="G686" s="70"/>
      <c r="H686" s="71"/>
      <c r="I686" s="72"/>
      <c r="J686" s="70" t="str">
        <f>IFERROR(IF(OR('Cue Sheet'!$F686="",'Cue Sheet'!$I686=""),"",(INT(((('Cue Sheet'!$G686-'Cue Sheet'!$D686)*3600)+(('Cue Sheet'!$H686-'Cue Sheet'!$E686)*60)+('Cue Sheet'!$I686-'Cue Sheet'!$F686))/60))),"")</f>
        <v/>
      </c>
      <c r="K686" s="72" t="str">
        <f>IFERROR(IF(OR('Cue Sheet'!$F686="",'Cue Sheet'!$I686=""),"",(MOD(MOD(((('Cue Sheet'!$G686-'Cue Sheet'!$D686)*3600)+(('Cue Sheet'!$H686-'Cue Sheet'!$E686)*60)+('Cue Sheet'!$I686-'Cue Sheet'!$F686)),3600),60))),"")</f>
        <v/>
      </c>
      <c r="L686" s="127"/>
      <c r="M686" s="79"/>
      <c r="N686" s="129"/>
      <c r="O686" s="130"/>
      <c r="P686" s="76"/>
      <c r="Q686" s="131"/>
      <c r="R686" s="128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78" t="str">
        <f>IFERROR(IF((INDIRECT("A"&amp;ROW()-1))="Seq. #",1,IF(ISTEXT('Cue Sheet'!$B687),COUNTA(INDIRECT("B20"):'Cue Sheet'!$B687),"")),"")</f>
        <v/>
      </c>
      <c r="B687" s="68"/>
      <c r="C687" s="79"/>
      <c r="D687" s="70"/>
      <c r="E687" s="71"/>
      <c r="F687" s="72"/>
      <c r="G687" s="70"/>
      <c r="H687" s="71"/>
      <c r="I687" s="72"/>
      <c r="J687" s="70" t="str">
        <f>IFERROR(IF(OR('Cue Sheet'!$F687="",'Cue Sheet'!$I687=""),"",(INT(((('Cue Sheet'!$G687-'Cue Sheet'!$D687)*3600)+(('Cue Sheet'!$H687-'Cue Sheet'!$E687)*60)+('Cue Sheet'!$I687-'Cue Sheet'!$F687))/60))),"")</f>
        <v/>
      </c>
      <c r="K687" s="72" t="str">
        <f>IFERROR(IF(OR('Cue Sheet'!$F687="",'Cue Sheet'!$I687=""),"",(MOD(MOD(((('Cue Sheet'!$G687-'Cue Sheet'!$D687)*3600)+(('Cue Sheet'!$H687-'Cue Sheet'!$E687)*60)+('Cue Sheet'!$I687-'Cue Sheet'!$F687)),3600),60))),"")</f>
        <v/>
      </c>
      <c r="L687" s="127"/>
      <c r="M687" s="79"/>
      <c r="N687" s="129"/>
      <c r="O687" s="130"/>
      <c r="P687" s="76"/>
      <c r="Q687" s="131"/>
      <c r="R687" s="128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78" t="str">
        <f>IFERROR(IF((INDIRECT("A"&amp;ROW()-1))="Seq. #",1,IF(ISTEXT('Cue Sheet'!$B688),COUNTA(INDIRECT("B20"):'Cue Sheet'!$B688),"")),"")</f>
        <v/>
      </c>
      <c r="B688" s="68"/>
      <c r="C688" s="79"/>
      <c r="D688" s="70"/>
      <c r="E688" s="71"/>
      <c r="F688" s="72"/>
      <c r="G688" s="70"/>
      <c r="H688" s="71"/>
      <c r="I688" s="72"/>
      <c r="J688" s="70" t="str">
        <f>IFERROR(IF(OR('Cue Sheet'!$F688="",'Cue Sheet'!$I688=""),"",(INT(((('Cue Sheet'!$G688-'Cue Sheet'!$D688)*3600)+(('Cue Sheet'!$H688-'Cue Sheet'!$E688)*60)+('Cue Sheet'!$I688-'Cue Sheet'!$F688))/60))),"")</f>
        <v/>
      </c>
      <c r="K688" s="72" t="str">
        <f>IFERROR(IF(OR('Cue Sheet'!$F688="",'Cue Sheet'!$I688=""),"",(MOD(MOD(((('Cue Sheet'!$G688-'Cue Sheet'!$D688)*3600)+(('Cue Sheet'!$H688-'Cue Sheet'!$E688)*60)+('Cue Sheet'!$I688-'Cue Sheet'!$F688)),3600),60))),"")</f>
        <v/>
      </c>
      <c r="L688" s="127"/>
      <c r="M688" s="79"/>
      <c r="N688" s="129"/>
      <c r="O688" s="130"/>
      <c r="P688" s="76"/>
      <c r="Q688" s="131"/>
      <c r="R688" s="128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78" t="str">
        <f>IFERROR(IF((INDIRECT("A"&amp;ROW()-1))="Seq. #",1,IF(ISTEXT('Cue Sheet'!$B689),COUNTA(INDIRECT("B20"):'Cue Sheet'!$B689),"")),"")</f>
        <v/>
      </c>
      <c r="B689" s="68"/>
      <c r="C689" s="79"/>
      <c r="D689" s="70"/>
      <c r="E689" s="71"/>
      <c r="F689" s="72"/>
      <c r="G689" s="70"/>
      <c r="H689" s="71"/>
      <c r="I689" s="72"/>
      <c r="J689" s="70" t="str">
        <f>IFERROR(IF(OR('Cue Sheet'!$F689="",'Cue Sheet'!$I689=""),"",(INT(((('Cue Sheet'!$G689-'Cue Sheet'!$D689)*3600)+(('Cue Sheet'!$H689-'Cue Sheet'!$E689)*60)+('Cue Sheet'!$I689-'Cue Sheet'!$F689))/60))),"")</f>
        <v/>
      </c>
      <c r="K689" s="72" t="str">
        <f>IFERROR(IF(OR('Cue Sheet'!$F689="",'Cue Sheet'!$I689=""),"",(MOD(MOD(((('Cue Sheet'!$G689-'Cue Sheet'!$D689)*3600)+(('Cue Sheet'!$H689-'Cue Sheet'!$E689)*60)+('Cue Sheet'!$I689-'Cue Sheet'!$F689)),3600),60))),"")</f>
        <v/>
      </c>
      <c r="L689" s="127"/>
      <c r="M689" s="79"/>
      <c r="N689" s="129"/>
      <c r="O689" s="130"/>
      <c r="P689" s="76"/>
      <c r="Q689" s="131"/>
      <c r="R689" s="128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78" t="str">
        <f>IFERROR(IF((INDIRECT("A"&amp;ROW()-1))="Seq. #",1,IF(ISTEXT('Cue Sheet'!$B690),COUNTA(INDIRECT("B20"):'Cue Sheet'!$B690),"")),"")</f>
        <v/>
      </c>
      <c r="B690" s="68"/>
      <c r="C690" s="79"/>
      <c r="D690" s="70"/>
      <c r="E690" s="71"/>
      <c r="F690" s="72"/>
      <c r="G690" s="70"/>
      <c r="H690" s="71"/>
      <c r="I690" s="72"/>
      <c r="J690" s="70" t="str">
        <f>IFERROR(IF(OR('Cue Sheet'!$F690="",'Cue Sheet'!$I690=""),"",(INT(((('Cue Sheet'!$G690-'Cue Sheet'!$D690)*3600)+(('Cue Sheet'!$H690-'Cue Sheet'!$E690)*60)+('Cue Sheet'!$I690-'Cue Sheet'!$F690))/60))),"")</f>
        <v/>
      </c>
      <c r="K690" s="72" t="str">
        <f>IFERROR(IF(OR('Cue Sheet'!$F690="",'Cue Sheet'!$I690=""),"",(MOD(MOD(((('Cue Sheet'!$G690-'Cue Sheet'!$D690)*3600)+(('Cue Sheet'!$H690-'Cue Sheet'!$E690)*60)+('Cue Sheet'!$I690-'Cue Sheet'!$F690)),3600),60))),"")</f>
        <v/>
      </c>
      <c r="L690" s="127"/>
      <c r="M690" s="79"/>
      <c r="N690" s="129"/>
      <c r="O690" s="130"/>
      <c r="P690" s="76"/>
      <c r="Q690" s="131"/>
      <c r="R690" s="128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78" t="str">
        <f>IFERROR(IF((INDIRECT("A"&amp;ROW()-1))="Seq. #",1,IF(ISTEXT('Cue Sheet'!$B691),COUNTA(INDIRECT("B20"):'Cue Sheet'!$B691),"")),"")</f>
        <v/>
      </c>
      <c r="B691" s="68"/>
      <c r="C691" s="79"/>
      <c r="D691" s="70"/>
      <c r="E691" s="71"/>
      <c r="F691" s="72"/>
      <c r="G691" s="70"/>
      <c r="H691" s="71"/>
      <c r="I691" s="72"/>
      <c r="J691" s="70" t="str">
        <f>IFERROR(IF(OR('Cue Sheet'!$F691="",'Cue Sheet'!$I691=""),"",(INT(((('Cue Sheet'!$G691-'Cue Sheet'!$D691)*3600)+(('Cue Sheet'!$H691-'Cue Sheet'!$E691)*60)+('Cue Sheet'!$I691-'Cue Sheet'!$F691))/60))),"")</f>
        <v/>
      </c>
      <c r="K691" s="72" t="str">
        <f>IFERROR(IF(OR('Cue Sheet'!$F691="",'Cue Sheet'!$I691=""),"",(MOD(MOD(((('Cue Sheet'!$G691-'Cue Sheet'!$D691)*3600)+(('Cue Sheet'!$H691-'Cue Sheet'!$E691)*60)+('Cue Sheet'!$I691-'Cue Sheet'!$F691)),3600),60))),"")</f>
        <v/>
      </c>
      <c r="L691" s="127"/>
      <c r="M691" s="79"/>
      <c r="N691" s="129"/>
      <c r="O691" s="130"/>
      <c r="P691" s="76"/>
      <c r="Q691" s="131"/>
      <c r="R691" s="128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78" t="str">
        <f>IFERROR(IF((INDIRECT("A"&amp;ROW()-1))="Seq. #",1,IF(ISTEXT('Cue Sheet'!$B692),COUNTA(INDIRECT("B20"):'Cue Sheet'!$B692),"")),"")</f>
        <v/>
      </c>
      <c r="B692" s="68"/>
      <c r="C692" s="79"/>
      <c r="D692" s="70"/>
      <c r="E692" s="71"/>
      <c r="F692" s="72"/>
      <c r="G692" s="70"/>
      <c r="H692" s="71"/>
      <c r="I692" s="72"/>
      <c r="J692" s="70" t="str">
        <f>IFERROR(IF(OR('Cue Sheet'!$F692="",'Cue Sheet'!$I692=""),"",(INT(((('Cue Sheet'!$G692-'Cue Sheet'!$D692)*3600)+(('Cue Sheet'!$H692-'Cue Sheet'!$E692)*60)+('Cue Sheet'!$I692-'Cue Sheet'!$F692))/60))),"")</f>
        <v/>
      </c>
      <c r="K692" s="72" t="str">
        <f>IFERROR(IF(OR('Cue Sheet'!$F692="",'Cue Sheet'!$I692=""),"",(MOD(MOD(((('Cue Sheet'!$G692-'Cue Sheet'!$D692)*3600)+(('Cue Sheet'!$H692-'Cue Sheet'!$E692)*60)+('Cue Sheet'!$I692-'Cue Sheet'!$F692)),3600),60))),"")</f>
        <v/>
      </c>
      <c r="L692" s="127"/>
      <c r="M692" s="79"/>
      <c r="N692" s="129"/>
      <c r="O692" s="130"/>
      <c r="P692" s="76"/>
      <c r="Q692" s="131"/>
      <c r="R692" s="128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78" t="str">
        <f>IFERROR(IF((INDIRECT("A"&amp;ROW()-1))="Seq. #",1,IF(ISTEXT('Cue Sheet'!$B693),COUNTA(INDIRECT("B20"):'Cue Sheet'!$B693),"")),"")</f>
        <v/>
      </c>
      <c r="B693" s="68"/>
      <c r="C693" s="79"/>
      <c r="D693" s="70"/>
      <c r="E693" s="71"/>
      <c r="F693" s="72"/>
      <c r="G693" s="70"/>
      <c r="H693" s="71"/>
      <c r="I693" s="72"/>
      <c r="J693" s="70" t="str">
        <f>IFERROR(IF(OR('Cue Sheet'!$F693="",'Cue Sheet'!$I693=""),"",(INT(((('Cue Sheet'!$G693-'Cue Sheet'!$D693)*3600)+(('Cue Sheet'!$H693-'Cue Sheet'!$E693)*60)+('Cue Sheet'!$I693-'Cue Sheet'!$F693))/60))),"")</f>
        <v/>
      </c>
      <c r="K693" s="72" t="str">
        <f>IFERROR(IF(OR('Cue Sheet'!$F693="",'Cue Sheet'!$I693=""),"",(MOD(MOD(((('Cue Sheet'!$G693-'Cue Sheet'!$D693)*3600)+(('Cue Sheet'!$H693-'Cue Sheet'!$E693)*60)+('Cue Sheet'!$I693-'Cue Sheet'!$F693)),3600),60))),"")</f>
        <v/>
      </c>
      <c r="L693" s="127"/>
      <c r="M693" s="79"/>
      <c r="N693" s="129"/>
      <c r="O693" s="130"/>
      <c r="P693" s="76"/>
      <c r="Q693" s="131"/>
      <c r="R693" s="128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78" t="str">
        <f>IFERROR(IF((INDIRECT("A"&amp;ROW()-1))="Seq. #",1,IF(ISTEXT('Cue Sheet'!$B694),COUNTA(INDIRECT("B20"):'Cue Sheet'!$B694),"")),"")</f>
        <v/>
      </c>
      <c r="B694" s="68"/>
      <c r="C694" s="79"/>
      <c r="D694" s="70"/>
      <c r="E694" s="71"/>
      <c r="F694" s="72"/>
      <c r="G694" s="70"/>
      <c r="H694" s="71"/>
      <c r="I694" s="72"/>
      <c r="J694" s="70" t="str">
        <f>IFERROR(IF(OR('Cue Sheet'!$F694="",'Cue Sheet'!$I694=""),"",(INT(((('Cue Sheet'!$G694-'Cue Sheet'!$D694)*3600)+(('Cue Sheet'!$H694-'Cue Sheet'!$E694)*60)+('Cue Sheet'!$I694-'Cue Sheet'!$F694))/60))),"")</f>
        <v/>
      </c>
      <c r="K694" s="72" t="str">
        <f>IFERROR(IF(OR('Cue Sheet'!$F694="",'Cue Sheet'!$I694=""),"",(MOD(MOD(((('Cue Sheet'!$G694-'Cue Sheet'!$D694)*3600)+(('Cue Sheet'!$H694-'Cue Sheet'!$E694)*60)+('Cue Sheet'!$I694-'Cue Sheet'!$F694)),3600),60))),"")</f>
        <v/>
      </c>
      <c r="L694" s="127"/>
      <c r="M694" s="79"/>
      <c r="N694" s="129"/>
      <c r="O694" s="130"/>
      <c r="P694" s="76"/>
      <c r="Q694" s="131"/>
      <c r="R694" s="128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78" t="str">
        <f>IFERROR(IF((INDIRECT("A"&amp;ROW()-1))="Seq. #",1,IF(ISTEXT('Cue Sheet'!$B695),COUNTA(INDIRECT("B20"):'Cue Sheet'!$B695),"")),"")</f>
        <v/>
      </c>
      <c r="B695" s="68"/>
      <c r="C695" s="79"/>
      <c r="D695" s="70"/>
      <c r="E695" s="71"/>
      <c r="F695" s="72"/>
      <c r="G695" s="70"/>
      <c r="H695" s="71"/>
      <c r="I695" s="72"/>
      <c r="J695" s="70" t="str">
        <f>IFERROR(IF(OR('Cue Sheet'!$F695="",'Cue Sheet'!$I695=""),"",(INT(((('Cue Sheet'!$G695-'Cue Sheet'!$D695)*3600)+(('Cue Sheet'!$H695-'Cue Sheet'!$E695)*60)+('Cue Sheet'!$I695-'Cue Sheet'!$F695))/60))),"")</f>
        <v/>
      </c>
      <c r="K695" s="72" t="str">
        <f>IFERROR(IF(OR('Cue Sheet'!$F695="",'Cue Sheet'!$I695=""),"",(MOD(MOD(((('Cue Sheet'!$G695-'Cue Sheet'!$D695)*3600)+(('Cue Sheet'!$H695-'Cue Sheet'!$E695)*60)+('Cue Sheet'!$I695-'Cue Sheet'!$F695)),3600),60))),"")</f>
        <v/>
      </c>
      <c r="L695" s="127"/>
      <c r="M695" s="79"/>
      <c r="N695" s="129"/>
      <c r="O695" s="130"/>
      <c r="P695" s="76"/>
      <c r="Q695" s="131"/>
      <c r="R695" s="128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78" t="str">
        <f>IFERROR(IF((INDIRECT("A"&amp;ROW()-1))="Seq. #",1,IF(ISTEXT('Cue Sheet'!$B696),COUNTA(INDIRECT("B20"):'Cue Sheet'!$B696),"")),"")</f>
        <v/>
      </c>
      <c r="B696" s="68"/>
      <c r="C696" s="79"/>
      <c r="D696" s="70"/>
      <c r="E696" s="71"/>
      <c r="F696" s="72"/>
      <c r="G696" s="70"/>
      <c r="H696" s="71"/>
      <c r="I696" s="72"/>
      <c r="J696" s="70" t="str">
        <f>IFERROR(IF(OR('Cue Sheet'!$F696="",'Cue Sheet'!$I696=""),"",(INT(((('Cue Sheet'!$G696-'Cue Sheet'!$D696)*3600)+(('Cue Sheet'!$H696-'Cue Sheet'!$E696)*60)+('Cue Sheet'!$I696-'Cue Sheet'!$F696))/60))),"")</f>
        <v/>
      </c>
      <c r="K696" s="72" t="str">
        <f>IFERROR(IF(OR('Cue Sheet'!$F696="",'Cue Sheet'!$I696=""),"",(MOD(MOD(((('Cue Sheet'!$G696-'Cue Sheet'!$D696)*3600)+(('Cue Sheet'!$H696-'Cue Sheet'!$E696)*60)+('Cue Sheet'!$I696-'Cue Sheet'!$F696)),3600),60))),"")</f>
        <v/>
      </c>
      <c r="L696" s="127"/>
      <c r="M696" s="79"/>
      <c r="N696" s="129"/>
      <c r="O696" s="130"/>
      <c r="P696" s="76"/>
      <c r="Q696" s="131"/>
      <c r="R696" s="128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78" t="str">
        <f>IFERROR(IF((INDIRECT("A"&amp;ROW()-1))="Seq. #",1,IF(ISTEXT('Cue Sheet'!$B697),COUNTA(INDIRECT("B20"):'Cue Sheet'!$B697),"")),"")</f>
        <v/>
      </c>
      <c r="B697" s="68"/>
      <c r="C697" s="79"/>
      <c r="D697" s="70"/>
      <c r="E697" s="71"/>
      <c r="F697" s="72"/>
      <c r="G697" s="70"/>
      <c r="H697" s="71"/>
      <c r="I697" s="72"/>
      <c r="J697" s="70" t="str">
        <f>IFERROR(IF(OR('Cue Sheet'!$F697="",'Cue Sheet'!$I697=""),"",(INT(((('Cue Sheet'!$G697-'Cue Sheet'!$D697)*3600)+(('Cue Sheet'!$H697-'Cue Sheet'!$E697)*60)+('Cue Sheet'!$I697-'Cue Sheet'!$F697))/60))),"")</f>
        <v/>
      </c>
      <c r="K697" s="72" t="str">
        <f>IFERROR(IF(OR('Cue Sheet'!$F697="",'Cue Sheet'!$I697=""),"",(MOD(MOD(((('Cue Sheet'!$G697-'Cue Sheet'!$D697)*3600)+(('Cue Sheet'!$H697-'Cue Sheet'!$E697)*60)+('Cue Sheet'!$I697-'Cue Sheet'!$F697)),3600),60))),"")</f>
        <v/>
      </c>
      <c r="L697" s="127"/>
      <c r="M697" s="79"/>
      <c r="N697" s="129"/>
      <c r="O697" s="130"/>
      <c r="P697" s="76"/>
      <c r="Q697" s="131"/>
      <c r="R697" s="128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78" t="str">
        <f>IFERROR(IF((INDIRECT("A"&amp;ROW()-1))="Seq. #",1,IF(ISTEXT('Cue Sheet'!$B698),COUNTA(INDIRECT("B20"):'Cue Sheet'!$B698),"")),"")</f>
        <v/>
      </c>
      <c r="B698" s="68"/>
      <c r="C698" s="79"/>
      <c r="D698" s="70"/>
      <c r="E698" s="71"/>
      <c r="F698" s="72"/>
      <c r="G698" s="70"/>
      <c r="H698" s="71"/>
      <c r="I698" s="72"/>
      <c r="J698" s="70" t="str">
        <f>IFERROR(IF(OR('Cue Sheet'!$F698="",'Cue Sheet'!$I698=""),"",(INT(((('Cue Sheet'!$G698-'Cue Sheet'!$D698)*3600)+(('Cue Sheet'!$H698-'Cue Sheet'!$E698)*60)+('Cue Sheet'!$I698-'Cue Sheet'!$F698))/60))),"")</f>
        <v/>
      </c>
      <c r="K698" s="72" t="str">
        <f>IFERROR(IF(OR('Cue Sheet'!$F698="",'Cue Sheet'!$I698=""),"",(MOD(MOD(((('Cue Sheet'!$G698-'Cue Sheet'!$D698)*3600)+(('Cue Sheet'!$H698-'Cue Sheet'!$E698)*60)+('Cue Sheet'!$I698-'Cue Sheet'!$F698)),3600),60))),"")</f>
        <v/>
      </c>
      <c r="L698" s="127"/>
      <c r="M698" s="79"/>
      <c r="N698" s="129"/>
      <c r="O698" s="130"/>
      <c r="P698" s="76"/>
      <c r="Q698" s="131"/>
      <c r="R698" s="128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78" t="str">
        <f>IFERROR(IF((INDIRECT("A"&amp;ROW()-1))="Seq. #",1,IF(ISTEXT('Cue Sheet'!$B699),COUNTA(INDIRECT("B20"):'Cue Sheet'!$B699),"")),"")</f>
        <v/>
      </c>
      <c r="B699" s="68"/>
      <c r="C699" s="79"/>
      <c r="D699" s="70"/>
      <c r="E699" s="71"/>
      <c r="F699" s="72"/>
      <c r="G699" s="70"/>
      <c r="H699" s="71"/>
      <c r="I699" s="72"/>
      <c r="J699" s="70" t="str">
        <f>IFERROR(IF(OR('Cue Sheet'!$F699="",'Cue Sheet'!$I699=""),"",(INT(((('Cue Sheet'!$G699-'Cue Sheet'!$D699)*3600)+(('Cue Sheet'!$H699-'Cue Sheet'!$E699)*60)+('Cue Sheet'!$I699-'Cue Sheet'!$F699))/60))),"")</f>
        <v/>
      </c>
      <c r="K699" s="72" t="str">
        <f>IFERROR(IF(OR('Cue Sheet'!$F699="",'Cue Sheet'!$I699=""),"",(MOD(MOD(((('Cue Sheet'!$G699-'Cue Sheet'!$D699)*3600)+(('Cue Sheet'!$H699-'Cue Sheet'!$E699)*60)+('Cue Sheet'!$I699-'Cue Sheet'!$F699)),3600),60))),"")</f>
        <v/>
      </c>
      <c r="L699" s="127"/>
      <c r="M699" s="79"/>
      <c r="N699" s="129"/>
      <c r="O699" s="130"/>
      <c r="P699" s="76"/>
      <c r="Q699" s="131"/>
      <c r="R699" s="128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78" t="str">
        <f>IFERROR(IF((INDIRECT("A"&amp;ROW()-1))="Seq. #",1,IF(ISTEXT('Cue Sheet'!$B700),COUNTA(INDIRECT("B20"):'Cue Sheet'!$B700),"")),"")</f>
        <v/>
      </c>
      <c r="B700" s="68"/>
      <c r="C700" s="79"/>
      <c r="D700" s="70"/>
      <c r="E700" s="71"/>
      <c r="F700" s="72"/>
      <c r="G700" s="70"/>
      <c r="H700" s="71"/>
      <c r="I700" s="72"/>
      <c r="J700" s="70" t="str">
        <f>IFERROR(IF(OR('Cue Sheet'!$F700="",'Cue Sheet'!$I700=""),"",(INT(((('Cue Sheet'!$G700-'Cue Sheet'!$D700)*3600)+(('Cue Sheet'!$H700-'Cue Sheet'!$E700)*60)+('Cue Sheet'!$I700-'Cue Sheet'!$F700))/60))),"")</f>
        <v/>
      </c>
      <c r="K700" s="72" t="str">
        <f>IFERROR(IF(OR('Cue Sheet'!$F700="",'Cue Sheet'!$I700=""),"",(MOD(MOD(((('Cue Sheet'!$G700-'Cue Sheet'!$D700)*3600)+(('Cue Sheet'!$H700-'Cue Sheet'!$E700)*60)+('Cue Sheet'!$I700-'Cue Sheet'!$F700)),3600),60))),"")</f>
        <v/>
      </c>
      <c r="L700" s="127"/>
      <c r="M700" s="79"/>
      <c r="N700" s="129"/>
      <c r="O700" s="130"/>
      <c r="P700" s="76"/>
      <c r="Q700" s="131"/>
      <c r="R700" s="128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78" t="str">
        <f>IFERROR(IF((INDIRECT("A"&amp;ROW()-1))="Seq. #",1,IF(ISTEXT('Cue Sheet'!$B701),COUNTA(INDIRECT("B20"):'Cue Sheet'!$B701),"")),"")</f>
        <v/>
      </c>
      <c r="B701" s="68"/>
      <c r="C701" s="79"/>
      <c r="D701" s="70"/>
      <c r="E701" s="71"/>
      <c r="F701" s="72"/>
      <c r="G701" s="70"/>
      <c r="H701" s="71"/>
      <c r="I701" s="72"/>
      <c r="J701" s="70" t="str">
        <f>IFERROR(IF(OR('Cue Sheet'!$F701="",'Cue Sheet'!$I701=""),"",(INT(((('Cue Sheet'!$G701-'Cue Sheet'!$D701)*3600)+(('Cue Sheet'!$H701-'Cue Sheet'!$E701)*60)+('Cue Sheet'!$I701-'Cue Sheet'!$F701))/60))),"")</f>
        <v/>
      </c>
      <c r="K701" s="72" t="str">
        <f>IFERROR(IF(OR('Cue Sheet'!$F701="",'Cue Sheet'!$I701=""),"",(MOD(MOD(((('Cue Sheet'!$G701-'Cue Sheet'!$D701)*3600)+(('Cue Sheet'!$H701-'Cue Sheet'!$E701)*60)+('Cue Sheet'!$I701-'Cue Sheet'!$F701)),3600),60))),"")</f>
        <v/>
      </c>
      <c r="L701" s="127"/>
      <c r="M701" s="79"/>
      <c r="N701" s="129"/>
      <c r="O701" s="130"/>
      <c r="P701" s="76"/>
      <c r="Q701" s="131"/>
      <c r="R701" s="128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78" t="str">
        <f>IFERROR(IF((INDIRECT("A"&amp;ROW()-1))="Seq. #",1,IF(ISTEXT('Cue Sheet'!$B702),COUNTA(INDIRECT("B20"):'Cue Sheet'!$B702),"")),"")</f>
        <v/>
      </c>
      <c r="B702" s="68"/>
      <c r="C702" s="79"/>
      <c r="D702" s="70"/>
      <c r="E702" s="71"/>
      <c r="F702" s="72"/>
      <c r="G702" s="70"/>
      <c r="H702" s="71"/>
      <c r="I702" s="72"/>
      <c r="J702" s="70" t="str">
        <f>IFERROR(IF(OR('Cue Sheet'!$F702="",'Cue Sheet'!$I702=""),"",(INT(((('Cue Sheet'!$G702-'Cue Sheet'!$D702)*3600)+(('Cue Sheet'!$H702-'Cue Sheet'!$E702)*60)+('Cue Sheet'!$I702-'Cue Sheet'!$F702))/60))),"")</f>
        <v/>
      </c>
      <c r="K702" s="72" t="str">
        <f>IFERROR(IF(OR('Cue Sheet'!$F702="",'Cue Sheet'!$I702=""),"",(MOD(MOD(((('Cue Sheet'!$G702-'Cue Sheet'!$D702)*3600)+(('Cue Sheet'!$H702-'Cue Sheet'!$E702)*60)+('Cue Sheet'!$I702-'Cue Sheet'!$F702)),3600),60))),"")</f>
        <v/>
      </c>
      <c r="L702" s="127"/>
      <c r="M702" s="79"/>
      <c r="N702" s="129"/>
      <c r="O702" s="130"/>
      <c r="P702" s="76"/>
      <c r="Q702" s="131"/>
      <c r="R702" s="128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78" t="str">
        <f>IFERROR(IF((INDIRECT("A"&amp;ROW()-1))="Seq. #",1,IF(ISTEXT('Cue Sheet'!$B703),COUNTA(INDIRECT("B20"):'Cue Sheet'!$B703),"")),"")</f>
        <v/>
      </c>
      <c r="B703" s="68"/>
      <c r="C703" s="79"/>
      <c r="D703" s="70"/>
      <c r="E703" s="71"/>
      <c r="F703" s="72"/>
      <c r="G703" s="70"/>
      <c r="H703" s="71"/>
      <c r="I703" s="72"/>
      <c r="J703" s="70" t="str">
        <f>IFERROR(IF(OR('Cue Sheet'!$F703="",'Cue Sheet'!$I703=""),"",(INT(((('Cue Sheet'!$G703-'Cue Sheet'!$D703)*3600)+(('Cue Sheet'!$H703-'Cue Sheet'!$E703)*60)+('Cue Sheet'!$I703-'Cue Sheet'!$F703))/60))),"")</f>
        <v/>
      </c>
      <c r="K703" s="72" t="str">
        <f>IFERROR(IF(OR('Cue Sheet'!$F703="",'Cue Sheet'!$I703=""),"",(MOD(MOD(((('Cue Sheet'!$G703-'Cue Sheet'!$D703)*3600)+(('Cue Sheet'!$H703-'Cue Sheet'!$E703)*60)+('Cue Sheet'!$I703-'Cue Sheet'!$F703)),3600),60))),"")</f>
        <v/>
      </c>
      <c r="L703" s="127"/>
      <c r="M703" s="79"/>
      <c r="N703" s="129"/>
      <c r="O703" s="130"/>
      <c r="P703" s="76"/>
      <c r="Q703" s="131"/>
      <c r="R703" s="128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78" t="str">
        <f>IFERROR(IF((INDIRECT("A"&amp;ROW()-1))="Seq. #",1,IF(ISTEXT('Cue Sheet'!$B704),COUNTA(INDIRECT("B20"):'Cue Sheet'!$B704),"")),"")</f>
        <v/>
      </c>
      <c r="B704" s="68"/>
      <c r="C704" s="79"/>
      <c r="D704" s="70"/>
      <c r="E704" s="71"/>
      <c r="F704" s="72"/>
      <c r="G704" s="70"/>
      <c r="H704" s="71"/>
      <c r="I704" s="72"/>
      <c r="J704" s="70" t="str">
        <f>IFERROR(IF(OR('Cue Sheet'!$F704="",'Cue Sheet'!$I704=""),"",(INT(((('Cue Sheet'!$G704-'Cue Sheet'!$D704)*3600)+(('Cue Sheet'!$H704-'Cue Sheet'!$E704)*60)+('Cue Sheet'!$I704-'Cue Sheet'!$F704))/60))),"")</f>
        <v/>
      </c>
      <c r="K704" s="72" t="str">
        <f>IFERROR(IF(OR('Cue Sheet'!$F704="",'Cue Sheet'!$I704=""),"",(MOD(MOD(((('Cue Sheet'!$G704-'Cue Sheet'!$D704)*3600)+(('Cue Sheet'!$H704-'Cue Sheet'!$E704)*60)+('Cue Sheet'!$I704-'Cue Sheet'!$F704)),3600),60))),"")</f>
        <v/>
      </c>
      <c r="L704" s="127"/>
      <c r="M704" s="79"/>
      <c r="N704" s="129"/>
      <c r="O704" s="130"/>
      <c r="P704" s="76"/>
      <c r="Q704" s="131"/>
      <c r="R704" s="128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78" t="str">
        <f>IFERROR(IF((INDIRECT("A"&amp;ROW()-1))="Seq. #",1,IF(ISTEXT('Cue Sheet'!$B705),COUNTA(INDIRECT("B20"):'Cue Sheet'!$B705),"")),"")</f>
        <v/>
      </c>
      <c r="B705" s="68"/>
      <c r="C705" s="79"/>
      <c r="D705" s="70"/>
      <c r="E705" s="71"/>
      <c r="F705" s="72"/>
      <c r="G705" s="70"/>
      <c r="H705" s="71"/>
      <c r="I705" s="72"/>
      <c r="J705" s="70" t="str">
        <f>IFERROR(IF(OR('Cue Sheet'!$F705="",'Cue Sheet'!$I705=""),"",(INT(((('Cue Sheet'!$G705-'Cue Sheet'!$D705)*3600)+(('Cue Sheet'!$H705-'Cue Sheet'!$E705)*60)+('Cue Sheet'!$I705-'Cue Sheet'!$F705))/60))),"")</f>
        <v/>
      </c>
      <c r="K705" s="72" t="str">
        <f>IFERROR(IF(OR('Cue Sheet'!$F705="",'Cue Sheet'!$I705=""),"",(MOD(MOD(((('Cue Sheet'!$G705-'Cue Sheet'!$D705)*3600)+(('Cue Sheet'!$H705-'Cue Sheet'!$E705)*60)+('Cue Sheet'!$I705-'Cue Sheet'!$F705)),3600),60))),"")</f>
        <v/>
      </c>
      <c r="L705" s="127"/>
      <c r="M705" s="79"/>
      <c r="N705" s="129"/>
      <c r="O705" s="130"/>
      <c r="P705" s="76"/>
      <c r="Q705" s="131"/>
      <c r="R705" s="128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78" t="str">
        <f>IFERROR(IF((INDIRECT("A"&amp;ROW()-1))="Seq. #",1,IF(ISTEXT('Cue Sheet'!$B706),COUNTA(INDIRECT("B20"):'Cue Sheet'!$B706),"")),"")</f>
        <v/>
      </c>
      <c r="B706" s="68"/>
      <c r="C706" s="79"/>
      <c r="D706" s="70"/>
      <c r="E706" s="71"/>
      <c r="F706" s="72"/>
      <c r="G706" s="70"/>
      <c r="H706" s="71"/>
      <c r="I706" s="72"/>
      <c r="J706" s="70" t="str">
        <f>IFERROR(IF(OR('Cue Sheet'!$F706="",'Cue Sheet'!$I706=""),"",(INT(((('Cue Sheet'!$G706-'Cue Sheet'!$D706)*3600)+(('Cue Sheet'!$H706-'Cue Sheet'!$E706)*60)+('Cue Sheet'!$I706-'Cue Sheet'!$F706))/60))),"")</f>
        <v/>
      </c>
      <c r="K706" s="72" t="str">
        <f>IFERROR(IF(OR('Cue Sheet'!$F706="",'Cue Sheet'!$I706=""),"",(MOD(MOD(((('Cue Sheet'!$G706-'Cue Sheet'!$D706)*3600)+(('Cue Sheet'!$H706-'Cue Sheet'!$E706)*60)+('Cue Sheet'!$I706-'Cue Sheet'!$F706)),3600),60))),"")</f>
        <v/>
      </c>
      <c r="L706" s="127"/>
      <c r="M706" s="79"/>
      <c r="N706" s="129"/>
      <c r="O706" s="130"/>
      <c r="P706" s="76"/>
      <c r="Q706" s="131"/>
      <c r="R706" s="128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78" t="str">
        <f>IFERROR(IF((INDIRECT("A"&amp;ROW()-1))="Seq. #",1,IF(ISTEXT('Cue Sheet'!$B707),COUNTA(INDIRECT("B20"):'Cue Sheet'!$B707),"")),"")</f>
        <v/>
      </c>
      <c r="B707" s="68"/>
      <c r="C707" s="79"/>
      <c r="D707" s="70"/>
      <c r="E707" s="71"/>
      <c r="F707" s="72"/>
      <c r="G707" s="70"/>
      <c r="H707" s="71"/>
      <c r="I707" s="72"/>
      <c r="J707" s="70" t="str">
        <f>IFERROR(IF(OR('Cue Sheet'!$F707="",'Cue Sheet'!$I707=""),"",(INT(((('Cue Sheet'!$G707-'Cue Sheet'!$D707)*3600)+(('Cue Sheet'!$H707-'Cue Sheet'!$E707)*60)+('Cue Sheet'!$I707-'Cue Sheet'!$F707))/60))),"")</f>
        <v/>
      </c>
      <c r="K707" s="72" t="str">
        <f>IFERROR(IF(OR('Cue Sheet'!$F707="",'Cue Sheet'!$I707=""),"",(MOD(MOD(((('Cue Sheet'!$G707-'Cue Sheet'!$D707)*3600)+(('Cue Sheet'!$H707-'Cue Sheet'!$E707)*60)+('Cue Sheet'!$I707-'Cue Sheet'!$F707)),3600),60))),"")</f>
        <v/>
      </c>
      <c r="L707" s="127"/>
      <c r="M707" s="79"/>
      <c r="N707" s="129"/>
      <c r="O707" s="130"/>
      <c r="P707" s="76"/>
      <c r="Q707" s="131"/>
      <c r="R707" s="128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78" t="str">
        <f>IFERROR(IF((INDIRECT("A"&amp;ROW()-1))="Seq. #",1,IF(ISTEXT('Cue Sheet'!$B708),COUNTA(INDIRECT("B20"):'Cue Sheet'!$B708),"")),"")</f>
        <v/>
      </c>
      <c r="B708" s="68"/>
      <c r="C708" s="79"/>
      <c r="D708" s="70"/>
      <c r="E708" s="71"/>
      <c r="F708" s="72"/>
      <c r="G708" s="70"/>
      <c r="H708" s="71"/>
      <c r="I708" s="72"/>
      <c r="J708" s="70" t="str">
        <f>IFERROR(IF(OR('Cue Sheet'!$F708="",'Cue Sheet'!$I708=""),"",(INT(((('Cue Sheet'!$G708-'Cue Sheet'!$D708)*3600)+(('Cue Sheet'!$H708-'Cue Sheet'!$E708)*60)+('Cue Sheet'!$I708-'Cue Sheet'!$F708))/60))),"")</f>
        <v/>
      </c>
      <c r="K708" s="72" t="str">
        <f>IFERROR(IF(OR('Cue Sheet'!$F708="",'Cue Sheet'!$I708=""),"",(MOD(MOD(((('Cue Sheet'!$G708-'Cue Sheet'!$D708)*3600)+(('Cue Sheet'!$H708-'Cue Sheet'!$E708)*60)+('Cue Sheet'!$I708-'Cue Sheet'!$F708)),3600),60))),"")</f>
        <v/>
      </c>
      <c r="L708" s="127"/>
      <c r="M708" s="79"/>
      <c r="N708" s="129"/>
      <c r="O708" s="130"/>
      <c r="P708" s="76"/>
      <c r="Q708" s="131"/>
      <c r="R708" s="128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78" t="str">
        <f>IFERROR(IF((INDIRECT("A"&amp;ROW()-1))="Seq. #",1,IF(ISTEXT('Cue Sheet'!$B709),COUNTA(INDIRECT("B20"):'Cue Sheet'!$B709),"")),"")</f>
        <v/>
      </c>
      <c r="B709" s="68"/>
      <c r="C709" s="79"/>
      <c r="D709" s="70"/>
      <c r="E709" s="71"/>
      <c r="F709" s="72"/>
      <c r="G709" s="70"/>
      <c r="H709" s="71"/>
      <c r="I709" s="72"/>
      <c r="J709" s="70" t="str">
        <f>IFERROR(IF(OR('Cue Sheet'!$F709="",'Cue Sheet'!$I709=""),"",(INT(((('Cue Sheet'!$G709-'Cue Sheet'!$D709)*3600)+(('Cue Sheet'!$H709-'Cue Sheet'!$E709)*60)+('Cue Sheet'!$I709-'Cue Sheet'!$F709))/60))),"")</f>
        <v/>
      </c>
      <c r="K709" s="72" t="str">
        <f>IFERROR(IF(OR('Cue Sheet'!$F709="",'Cue Sheet'!$I709=""),"",(MOD(MOD(((('Cue Sheet'!$G709-'Cue Sheet'!$D709)*3600)+(('Cue Sheet'!$H709-'Cue Sheet'!$E709)*60)+('Cue Sheet'!$I709-'Cue Sheet'!$F709)),3600),60))),"")</f>
        <v/>
      </c>
      <c r="L709" s="127"/>
      <c r="M709" s="79"/>
      <c r="N709" s="129"/>
      <c r="O709" s="130"/>
      <c r="P709" s="76"/>
      <c r="Q709" s="131"/>
      <c r="R709" s="128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78" t="str">
        <f>IFERROR(IF((INDIRECT("A"&amp;ROW()-1))="Seq. #",1,IF(ISTEXT('Cue Sheet'!$B710),COUNTA(INDIRECT("B20"):'Cue Sheet'!$B710),"")),"")</f>
        <v/>
      </c>
      <c r="B710" s="68"/>
      <c r="C710" s="79"/>
      <c r="D710" s="70"/>
      <c r="E710" s="71"/>
      <c r="F710" s="72"/>
      <c r="G710" s="70"/>
      <c r="H710" s="71"/>
      <c r="I710" s="72"/>
      <c r="J710" s="70" t="str">
        <f>IFERROR(IF(OR('Cue Sheet'!$F710="",'Cue Sheet'!$I710=""),"",(INT(((('Cue Sheet'!$G710-'Cue Sheet'!$D710)*3600)+(('Cue Sheet'!$H710-'Cue Sheet'!$E710)*60)+('Cue Sheet'!$I710-'Cue Sheet'!$F710))/60))),"")</f>
        <v/>
      </c>
      <c r="K710" s="72" t="str">
        <f>IFERROR(IF(OR('Cue Sheet'!$F710="",'Cue Sheet'!$I710=""),"",(MOD(MOD(((('Cue Sheet'!$G710-'Cue Sheet'!$D710)*3600)+(('Cue Sheet'!$H710-'Cue Sheet'!$E710)*60)+('Cue Sheet'!$I710-'Cue Sheet'!$F710)),3600),60))),"")</f>
        <v/>
      </c>
      <c r="L710" s="127"/>
      <c r="M710" s="79"/>
      <c r="N710" s="129"/>
      <c r="O710" s="130"/>
      <c r="P710" s="76"/>
      <c r="Q710" s="131"/>
      <c r="R710" s="128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78" t="str">
        <f>IFERROR(IF((INDIRECT("A"&amp;ROW()-1))="Seq. #",1,IF(ISTEXT('Cue Sheet'!$B711),COUNTA(INDIRECT("B20"):'Cue Sheet'!$B711),"")),"")</f>
        <v/>
      </c>
      <c r="B711" s="68"/>
      <c r="C711" s="79"/>
      <c r="D711" s="70"/>
      <c r="E711" s="71"/>
      <c r="F711" s="72"/>
      <c r="G711" s="70"/>
      <c r="H711" s="71"/>
      <c r="I711" s="72"/>
      <c r="J711" s="70" t="str">
        <f>IFERROR(IF(OR('Cue Sheet'!$F711="",'Cue Sheet'!$I711=""),"",(INT(((('Cue Sheet'!$G711-'Cue Sheet'!$D711)*3600)+(('Cue Sheet'!$H711-'Cue Sheet'!$E711)*60)+('Cue Sheet'!$I711-'Cue Sheet'!$F711))/60))),"")</f>
        <v/>
      </c>
      <c r="K711" s="72" t="str">
        <f>IFERROR(IF(OR('Cue Sheet'!$F711="",'Cue Sheet'!$I711=""),"",(MOD(MOD(((('Cue Sheet'!$G711-'Cue Sheet'!$D711)*3600)+(('Cue Sheet'!$H711-'Cue Sheet'!$E711)*60)+('Cue Sheet'!$I711-'Cue Sheet'!$F711)),3600),60))),"")</f>
        <v/>
      </c>
      <c r="L711" s="127"/>
      <c r="M711" s="79"/>
      <c r="N711" s="129"/>
      <c r="O711" s="130"/>
      <c r="P711" s="76"/>
      <c r="Q711" s="131"/>
      <c r="R711" s="128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78" t="str">
        <f>IFERROR(IF((INDIRECT("A"&amp;ROW()-1))="Seq. #",1,IF(ISTEXT('Cue Sheet'!$B712),COUNTA(INDIRECT("B20"):'Cue Sheet'!$B712),"")),"")</f>
        <v/>
      </c>
      <c r="B712" s="68"/>
      <c r="C712" s="79"/>
      <c r="D712" s="70"/>
      <c r="E712" s="71"/>
      <c r="F712" s="72"/>
      <c r="G712" s="70"/>
      <c r="H712" s="71"/>
      <c r="I712" s="72"/>
      <c r="J712" s="70" t="str">
        <f>IFERROR(IF(OR('Cue Sheet'!$F712="",'Cue Sheet'!$I712=""),"",(INT(((('Cue Sheet'!$G712-'Cue Sheet'!$D712)*3600)+(('Cue Sheet'!$H712-'Cue Sheet'!$E712)*60)+('Cue Sheet'!$I712-'Cue Sheet'!$F712))/60))),"")</f>
        <v/>
      </c>
      <c r="K712" s="72" t="str">
        <f>IFERROR(IF(OR('Cue Sheet'!$F712="",'Cue Sheet'!$I712=""),"",(MOD(MOD(((('Cue Sheet'!$G712-'Cue Sheet'!$D712)*3600)+(('Cue Sheet'!$H712-'Cue Sheet'!$E712)*60)+('Cue Sheet'!$I712-'Cue Sheet'!$F712)),3600),60))),"")</f>
        <v/>
      </c>
      <c r="L712" s="127"/>
      <c r="M712" s="79"/>
      <c r="N712" s="129"/>
      <c r="O712" s="130"/>
      <c r="P712" s="76"/>
      <c r="Q712" s="131"/>
      <c r="R712" s="128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78" t="str">
        <f>IFERROR(IF((INDIRECT("A"&amp;ROW()-1))="Seq. #",1,IF(ISTEXT('Cue Sheet'!$B713),COUNTA(INDIRECT("B20"):'Cue Sheet'!$B713),"")),"")</f>
        <v/>
      </c>
      <c r="B713" s="68"/>
      <c r="C713" s="79"/>
      <c r="D713" s="70"/>
      <c r="E713" s="71"/>
      <c r="F713" s="72"/>
      <c r="G713" s="70"/>
      <c r="H713" s="71"/>
      <c r="I713" s="72"/>
      <c r="J713" s="70" t="str">
        <f>IFERROR(IF(OR('Cue Sheet'!$F713="",'Cue Sheet'!$I713=""),"",(INT(((('Cue Sheet'!$G713-'Cue Sheet'!$D713)*3600)+(('Cue Sheet'!$H713-'Cue Sheet'!$E713)*60)+('Cue Sheet'!$I713-'Cue Sheet'!$F713))/60))),"")</f>
        <v/>
      </c>
      <c r="K713" s="72" t="str">
        <f>IFERROR(IF(OR('Cue Sheet'!$F713="",'Cue Sheet'!$I713=""),"",(MOD(MOD(((('Cue Sheet'!$G713-'Cue Sheet'!$D713)*3600)+(('Cue Sheet'!$H713-'Cue Sheet'!$E713)*60)+('Cue Sheet'!$I713-'Cue Sheet'!$F713)),3600),60))),"")</f>
        <v/>
      </c>
      <c r="L713" s="127"/>
      <c r="M713" s="79"/>
      <c r="N713" s="129"/>
      <c r="O713" s="130"/>
      <c r="P713" s="76"/>
      <c r="Q713" s="131"/>
      <c r="R713" s="128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78" t="str">
        <f>IFERROR(IF((INDIRECT("A"&amp;ROW()-1))="Seq. #",1,IF(ISTEXT('Cue Sheet'!$B714),COUNTA(INDIRECT("B20"):'Cue Sheet'!$B714),"")),"")</f>
        <v/>
      </c>
      <c r="B714" s="68"/>
      <c r="C714" s="79"/>
      <c r="D714" s="70"/>
      <c r="E714" s="71"/>
      <c r="F714" s="72"/>
      <c r="G714" s="70"/>
      <c r="H714" s="71"/>
      <c r="I714" s="72"/>
      <c r="J714" s="70" t="str">
        <f>IFERROR(IF(OR('Cue Sheet'!$F714="",'Cue Sheet'!$I714=""),"",(INT(((('Cue Sheet'!$G714-'Cue Sheet'!$D714)*3600)+(('Cue Sheet'!$H714-'Cue Sheet'!$E714)*60)+('Cue Sheet'!$I714-'Cue Sheet'!$F714))/60))),"")</f>
        <v/>
      </c>
      <c r="K714" s="72" t="str">
        <f>IFERROR(IF(OR('Cue Sheet'!$F714="",'Cue Sheet'!$I714=""),"",(MOD(MOD(((('Cue Sheet'!$G714-'Cue Sheet'!$D714)*3600)+(('Cue Sheet'!$H714-'Cue Sheet'!$E714)*60)+('Cue Sheet'!$I714-'Cue Sheet'!$F714)),3600),60))),"")</f>
        <v/>
      </c>
      <c r="L714" s="127"/>
      <c r="M714" s="79"/>
      <c r="N714" s="129"/>
      <c r="O714" s="130"/>
      <c r="P714" s="76"/>
      <c r="Q714" s="131"/>
      <c r="R714" s="128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78" t="str">
        <f>IFERROR(IF((INDIRECT("A"&amp;ROW()-1))="Seq. #",1,IF(ISTEXT('Cue Sheet'!$B715),COUNTA(INDIRECT("B20"):'Cue Sheet'!$B715),"")),"")</f>
        <v/>
      </c>
      <c r="B715" s="68"/>
      <c r="C715" s="79"/>
      <c r="D715" s="70"/>
      <c r="E715" s="71"/>
      <c r="F715" s="72"/>
      <c r="G715" s="70"/>
      <c r="H715" s="71"/>
      <c r="I715" s="72"/>
      <c r="J715" s="70" t="str">
        <f>IFERROR(IF(OR('Cue Sheet'!$F715="",'Cue Sheet'!$I715=""),"",(INT(((('Cue Sheet'!$G715-'Cue Sheet'!$D715)*3600)+(('Cue Sheet'!$H715-'Cue Sheet'!$E715)*60)+('Cue Sheet'!$I715-'Cue Sheet'!$F715))/60))),"")</f>
        <v/>
      </c>
      <c r="K715" s="72" t="str">
        <f>IFERROR(IF(OR('Cue Sheet'!$F715="",'Cue Sheet'!$I715=""),"",(MOD(MOD(((('Cue Sheet'!$G715-'Cue Sheet'!$D715)*3600)+(('Cue Sheet'!$H715-'Cue Sheet'!$E715)*60)+('Cue Sheet'!$I715-'Cue Sheet'!$F715)),3600),60))),"")</f>
        <v/>
      </c>
      <c r="L715" s="127"/>
      <c r="M715" s="79"/>
      <c r="N715" s="129"/>
      <c r="O715" s="130"/>
      <c r="P715" s="76"/>
      <c r="Q715" s="131"/>
      <c r="R715" s="128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78" t="str">
        <f>IFERROR(IF((INDIRECT("A"&amp;ROW()-1))="Seq. #",1,IF(ISTEXT('Cue Sheet'!$B716),COUNTA(INDIRECT("B20"):'Cue Sheet'!$B716),"")),"")</f>
        <v/>
      </c>
      <c r="B716" s="68"/>
      <c r="C716" s="79"/>
      <c r="D716" s="70"/>
      <c r="E716" s="71"/>
      <c r="F716" s="72"/>
      <c r="G716" s="70"/>
      <c r="H716" s="71"/>
      <c r="I716" s="72"/>
      <c r="J716" s="70" t="str">
        <f>IFERROR(IF(OR('Cue Sheet'!$F716="",'Cue Sheet'!$I716=""),"",(INT(((('Cue Sheet'!$G716-'Cue Sheet'!$D716)*3600)+(('Cue Sheet'!$H716-'Cue Sheet'!$E716)*60)+('Cue Sheet'!$I716-'Cue Sheet'!$F716))/60))),"")</f>
        <v/>
      </c>
      <c r="K716" s="72" t="str">
        <f>IFERROR(IF(OR('Cue Sheet'!$F716="",'Cue Sheet'!$I716=""),"",(MOD(MOD(((('Cue Sheet'!$G716-'Cue Sheet'!$D716)*3600)+(('Cue Sheet'!$H716-'Cue Sheet'!$E716)*60)+('Cue Sheet'!$I716-'Cue Sheet'!$F716)),3600),60))),"")</f>
        <v/>
      </c>
      <c r="L716" s="127"/>
      <c r="M716" s="79"/>
      <c r="N716" s="129"/>
      <c r="O716" s="130"/>
      <c r="P716" s="76"/>
      <c r="Q716" s="131"/>
      <c r="R716" s="128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78" t="str">
        <f>IFERROR(IF((INDIRECT("A"&amp;ROW()-1))="Seq. #",1,IF(ISTEXT('Cue Sheet'!$B717),COUNTA(INDIRECT("B20"):'Cue Sheet'!$B717),"")),"")</f>
        <v/>
      </c>
      <c r="B717" s="68"/>
      <c r="C717" s="79"/>
      <c r="D717" s="70"/>
      <c r="E717" s="71"/>
      <c r="F717" s="72"/>
      <c r="G717" s="70"/>
      <c r="H717" s="71"/>
      <c r="I717" s="72"/>
      <c r="J717" s="70" t="str">
        <f>IFERROR(IF(OR('Cue Sheet'!$F717="",'Cue Sheet'!$I717=""),"",(INT(((('Cue Sheet'!$G717-'Cue Sheet'!$D717)*3600)+(('Cue Sheet'!$H717-'Cue Sheet'!$E717)*60)+('Cue Sheet'!$I717-'Cue Sheet'!$F717))/60))),"")</f>
        <v/>
      </c>
      <c r="K717" s="72" t="str">
        <f>IFERROR(IF(OR('Cue Sheet'!$F717="",'Cue Sheet'!$I717=""),"",(MOD(MOD(((('Cue Sheet'!$G717-'Cue Sheet'!$D717)*3600)+(('Cue Sheet'!$H717-'Cue Sheet'!$E717)*60)+('Cue Sheet'!$I717-'Cue Sheet'!$F717)),3600),60))),"")</f>
        <v/>
      </c>
      <c r="L717" s="127"/>
      <c r="M717" s="79"/>
      <c r="N717" s="129"/>
      <c r="O717" s="130"/>
      <c r="P717" s="76"/>
      <c r="Q717" s="131"/>
      <c r="R717" s="128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78" t="str">
        <f>IFERROR(IF((INDIRECT("A"&amp;ROW()-1))="Seq. #",1,IF(ISTEXT('Cue Sheet'!$B718),COUNTA(INDIRECT("B20"):'Cue Sheet'!$B718),"")),"")</f>
        <v/>
      </c>
      <c r="B718" s="68"/>
      <c r="C718" s="79"/>
      <c r="D718" s="70"/>
      <c r="E718" s="71"/>
      <c r="F718" s="72"/>
      <c r="G718" s="70"/>
      <c r="H718" s="71"/>
      <c r="I718" s="72"/>
      <c r="J718" s="70" t="str">
        <f>IFERROR(IF(OR('Cue Sheet'!$F718="",'Cue Sheet'!$I718=""),"",(INT(((('Cue Sheet'!$G718-'Cue Sheet'!$D718)*3600)+(('Cue Sheet'!$H718-'Cue Sheet'!$E718)*60)+('Cue Sheet'!$I718-'Cue Sheet'!$F718))/60))),"")</f>
        <v/>
      </c>
      <c r="K718" s="72" t="str">
        <f>IFERROR(IF(OR('Cue Sheet'!$F718="",'Cue Sheet'!$I718=""),"",(MOD(MOD(((('Cue Sheet'!$G718-'Cue Sheet'!$D718)*3600)+(('Cue Sheet'!$H718-'Cue Sheet'!$E718)*60)+('Cue Sheet'!$I718-'Cue Sheet'!$F718)),3600),60))),"")</f>
        <v/>
      </c>
      <c r="L718" s="127"/>
      <c r="M718" s="79"/>
      <c r="N718" s="129"/>
      <c r="O718" s="130"/>
      <c r="P718" s="76"/>
      <c r="Q718" s="131"/>
      <c r="R718" s="128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78" t="str">
        <f>IFERROR(IF((INDIRECT("A"&amp;ROW()-1))="Seq. #",1,IF(ISTEXT('Cue Sheet'!$B719),COUNTA(INDIRECT("B20"):'Cue Sheet'!$B719),"")),"")</f>
        <v/>
      </c>
      <c r="B719" s="68"/>
      <c r="C719" s="79"/>
      <c r="D719" s="70"/>
      <c r="E719" s="71"/>
      <c r="F719" s="72"/>
      <c r="G719" s="70"/>
      <c r="H719" s="71"/>
      <c r="I719" s="72"/>
      <c r="J719" s="70" t="str">
        <f>IFERROR(IF(OR('Cue Sheet'!$F719="",'Cue Sheet'!$I719=""),"",(INT(((('Cue Sheet'!$G719-'Cue Sheet'!$D719)*3600)+(('Cue Sheet'!$H719-'Cue Sheet'!$E719)*60)+('Cue Sheet'!$I719-'Cue Sheet'!$F719))/60))),"")</f>
        <v/>
      </c>
      <c r="K719" s="72" t="str">
        <f>IFERROR(IF(OR('Cue Sheet'!$F719="",'Cue Sheet'!$I719=""),"",(MOD(MOD(((('Cue Sheet'!$G719-'Cue Sheet'!$D719)*3600)+(('Cue Sheet'!$H719-'Cue Sheet'!$E719)*60)+('Cue Sheet'!$I719-'Cue Sheet'!$F719)),3600),60))),"")</f>
        <v/>
      </c>
      <c r="L719" s="127"/>
      <c r="M719" s="79"/>
      <c r="N719" s="129"/>
      <c r="O719" s="130"/>
      <c r="P719" s="76"/>
      <c r="Q719" s="131"/>
      <c r="R719" s="128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78" t="str">
        <f>IFERROR(IF((INDIRECT("A"&amp;ROW()-1))="Seq. #",1,IF(ISTEXT('Cue Sheet'!$B720),COUNTA(INDIRECT("B20"):'Cue Sheet'!$B720),"")),"")</f>
        <v/>
      </c>
      <c r="B720" s="68"/>
      <c r="C720" s="79"/>
      <c r="D720" s="70"/>
      <c r="E720" s="71"/>
      <c r="F720" s="72"/>
      <c r="G720" s="70"/>
      <c r="H720" s="71"/>
      <c r="I720" s="72"/>
      <c r="J720" s="70" t="str">
        <f>IFERROR(IF(OR('Cue Sheet'!$F720="",'Cue Sheet'!$I720=""),"",(INT(((('Cue Sheet'!$G720-'Cue Sheet'!$D720)*3600)+(('Cue Sheet'!$H720-'Cue Sheet'!$E720)*60)+('Cue Sheet'!$I720-'Cue Sheet'!$F720))/60))),"")</f>
        <v/>
      </c>
      <c r="K720" s="72" t="str">
        <f>IFERROR(IF(OR('Cue Sheet'!$F720="",'Cue Sheet'!$I720=""),"",(MOD(MOD(((('Cue Sheet'!$G720-'Cue Sheet'!$D720)*3600)+(('Cue Sheet'!$H720-'Cue Sheet'!$E720)*60)+('Cue Sheet'!$I720-'Cue Sheet'!$F720)),3600),60))),"")</f>
        <v/>
      </c>
      <c r="L720" s="127"/>
      <c r="M720" s="79"/>
      <c r="N720" s="129"/>
      <c r="O720" s="130"/>
      <c r="P720" s="76"/>
      <c r="Q720" s="131"/>
      <c r="R720" s="128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78" t="str">
        <f>IFERROR(IF((INDIRECT("A"&amp;ROW()-1))="Seq. #",1,IF(ISTEXT('Cue Sheet'!$B721),COUNTA(INDIRECT("B20"):'Cue Sheet'!$B721),"")),"")</f>
        <v/>
      </c>
      <c r="B721" s="68"/>
      <c r="C721" s="79"/>
      <c r="D721" s="70"/>
      <c r="E721" s="71"/>
      <c r="F721" s="72"/>
      <c r="G721" s="70"/>
      <c r="H721" s="71"/>
      <c r="I721" s="72"/>
      <c r="J721" s="70" t="str">
        <f>IFERROR(IF(OR('Cue Sheet'!$F721="",'Cue Sheet'!$I721=""),"",(INT(((('Cue Sheet'!$G721-'Cue Sheet'!$D721)*3600)+(('Cue Sheet'!$H721-'Cue Sheet'!$E721)*60)+('Cue Sheet'!$I721-'Cue Sheet'!$F721))/60))),"")</f>
        <v/>
      </c>
      <c r="K721" s="72" t="str">
        <f>IFERROR(IF(OR('Cue Sheet'!$F721="",'Cue Sheet'!$I721=""),"",(MOD(MOD(((('Cue Sheet'!$G721-'Cue Sheet'!$D721)*3600)+(('Cue Sheet'!$H721-'Cue Sheet'!$E721)*60)+('Cue Sheet'!$I721-'Cue Sheet'!$F721)),3600),60))),"")</f>
        <v/>
      </c>
      <c r="L721" s="127"/>
      <c r="M721" s="79"/>
      <c r="N721" s="129"/>
      <c r="O721" s="130"/>
      <c r="P721" s="76"/>
      <c r="Q721" s="131"/>
      <c r="R721" s="128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78" t="str">
        <f>IFERROR(IF((INDIRECT("A"&amp;ROW()-1))="Seq. #",1,IF(ISTEXT('Cue Sheet'!$B722),COUNTA(INDIRECT("B20"):'Cue Sheet'!$B722),"")),"")</f>
        <v/>
      </c>
      <c r="B722" s="68"/>
      <c r="C722" s="79"/>
      <c r="D722" s="70"/>
      <c r="E722" s="71"/>
      <c r="F722" s="72"/>
      <c r="G722" s="70"/>
      <c r="H722" s="71"/>
      <c r="I722" s="72"/>
      <c r="J722" s="70" t="str">
        <f>IFERROR(IF(OR('Cue Sheet'!$F722="",'Cue Sheet'!$I722=""),"",(INT(((('Cue Sheet'!$G722-'Cue Sheet'!$D722)*3600)+(('Cue Sheet'!$H722-'Cue Sheet'!$E722)*60)+('Cue Sheet'!$I722-'Cue Sheet'!$F722))/60))),"")</f>
        <v/>
      </c>
      <c r="K722" s="72" t="str">
        <f>IFERROR(IF(OR('Cue Sheet'!$F722="",'Cue Sheet'!$I722=""),"",(MOD(MOD(((('Cue Sheet'!$G722-'Cue Sheet'!$D722)*3600)+(('Cue Sheet'!$H722-'Cue Sheet'!$E722)*60)+('Cue Sheet'!$I722-'Cue Sheet'!$F722)),3600),60))),"")</f>
        <v/>
      </c>
      <c r="L722" s="127"/>
      <c r="M722" s="79"/>
      <c r="N722" s="129"/>
      <c r="O722" s="130"/>
      <c r="P722" s="76"/>
      <c r="Q722" s="131"/>
      <c r="R722" s="128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78" t="str">
        <f>IFERROR(IF((INDIRECT("A"&amp;ROW()-1))="Seq. #",1,IF(ISTEXT('Cue Sheet'!$B723),COUNTA(INDIRECT("B20"):'Cue Sheet'!$B723),"")),"")</f>
        <v/>
      </c>
      <c r="B723" s="68"/>
      <c r="C723" s="79"/>
      <c r="D723" s="70"/>
      <c r="E723" s="71"/>
      <c r="F723" s="72"/>
      <c r="G723" s="70"/>
      <c r="H723" s="71"/>
      <c r="I723" s="72"/>
      <c r="J723" s="70" t="str">
        <f>IFERROR(IF(OR('Cue Sheet'!$F723="",'Cue Sheet'!$I723=""),"",(INT(((('Cue Sheet'!$G723-'Cue Sheet'!$D723)*3600)+(('Cue Sheet'!$H723-'Cue Sheet'!$E723)*60)+('Cue Sheet'!$I723-'Cue Sheet'!$F723))/60))),"")</f>
        <v/>
      </c>
      <c r="K723" s="72" t="str">
        <f>IFERROR(IF(OR('Cue Sheet'!$F723="",'Cue Sheet'!$I723=""),"",(MOD(MOD(((('Cue Sheet'!$G723-'Cue Sheet'!$D723)*3600)+(('Cue Sheet'!$H723-'Cue Sheet'!$E723)*60)+('Cue Sheet'!$I723-'Cue Sheet'!$F723)),3600),60))),"")</f>
        <v/>
      </c>
      <c r="L723" s="127"/>
      <c r="M723" s="79"/>
      <c r="N723" s="129"/>
      <c r="O723" s="130"/>
      <c r="P723" s="76"/>
      <c r="Q723" s="131"/>
      <c r="R723" s="128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78" t="str">
        <f>IFERROR(IF((INDIRECT("A"&amp;ROW()-1))="Seq. #",1,IF(ISTEXT('Cue Sheet'!$B724),COUNTA(INDIRECT("B20"):'Cue Sheet'!$B724),"")),"")</f>
        <v/>
      </c>
      <c r="B724" s="68"/>
      <c r="C724" s="79"/>
      <c r="D724" s="70"/>
      <c r="E724" s="71"/>
      <c r="F724" s="72"/>
      <c r="G724" s="70"/>
      <c r="H724" s="71"/>
      <c r="I724" s="72"/>
      <c r="J724" s="70" t="str">
        <f>IFERROR(IF(OR('Cue Sheet'!$F724="",'Cue Sheet'!$I724=""),"",(INT(((('Cue Sheet'!$G724-'Cue Sheet'!$D724)*3600)+(('Cue Sheet'!$H724-'Cue Sheet'!$E724)*60)+('Cue Sheet'!$I724-'Cue Sheet'!$F724))/60))),"")</f>
        <v/>
      </c>
      <c r="K724" s="72" t="str">
        <f>IFERROR(IF(OR('Cue Sheet'!$F724="",'Cue Sheet'!$I724=""),"",(MOD(MOD(((('Cue Sheet'!$G724-'Cue Sheet'!$D724)*3600)+(('Cue Sheet'!$H724-'Cue Sheet'!$E724)*60)+('Cue Sheet'!$I724-'Cue Sheet'!$F724)),3600),60))),"")</f>
        <v/>
      </c>
      <c r="L724" s="127"/>
      <c r="M724" s="79"/>
      <c r="N724" s="129"/>
      <c r="O724" s="130"/>
      <c r="P724" s="76"/>
      <c r="Q724" s="131"/>
      <c r="R724" s="128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78" t="str">
        <f>IFERROR(IF((INDIRECT("A"&amp;ROW()-1))="Seq. #",1,IF(ISTEXT('Cue Sheet'!$B725),COUNTA(INDIRECT("B20"):'Cue Sheet'!$B725),"")),"")</f>
        <v/>
      </c>
      <c r="B725" s="68"/>
      <c r="C725" s="79"/>
      <c r="D725" s="70"/>
      <c r="E725" s="71"/>
      <c r="F725" s="72"/>
      <c r="G725" s="70"/>
      <c r="H725" s="71"/>
      <c r="I725" s="72"/>
      <c r="J725" s="70" t="str">
        <f>IFERROR(IF(OR('Cue Sheet'!$F725="",'Cue Sheet'!$I725=""),"",(INT(((('Cue Sheet'!$G725-'Cue Sheet'!$D725)*3600)+(('Cue Sheet'!$H725-'Cue Sheet'!$E725)*60)+('Cue Sheet'!$I725-'Cue Sheet'!$F725))/60))),"")</f>
        <v/>
      </c>
      <c r="K725" s="72" t="str">
        <f>IFERROR(IF(OR('Cue Sheet'!$F725="",'Cue Sheet'!$I725=""),"",(MOD(MOD(((('Cue Sheet'!$G725-'Cue Sheet'!$D725)*3600)+(('Cue Sheet'!$H725-'Cue Sheet'!$E725)*60)+('Cue Sheet'!$I725-'Cue Sheet'!$F725)),3600),60))),"")</f>
        <v/>
      </c>
      <c r="L725" s="127"/>
      <c r="M725" s="79"/>
      <c r="N725" s="129"/>
      <c r="O725" s="130"/>
      <c r="P725" s="76"/>
      <c r="Q725" s="131"/>
      <c r="R725" s="128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78" t="str">
        <f>IFERROR(IF((INDIRECT("A"&amp;ROW()-1))="Seq. #",1,IF(ISTEXT('Cue Sheet'!$B726),COUNTA(INDIRECT("B20"):'Cue Sheet'!$B726),"")),"")</f>
        <v/>
      </c>
      <c r="B726" s="68"/>
      <c r="C726" s="79"/>
      <c r="D726" s="70"/>
      <c r="E726" s="71"/>
      <c r="F726" s="72"/>
      <c r="G726" s="70"/>
      <c r="H726" s="71"/>
      <c r="I726" s="72"/>
      <c r="J726" s="70" t="str">
        <f>IFERROR(IF(OR('Cue Sheet'!$F726="",'Cue Sheet'!$I726=""),"",(INT(((('Cue Sheet'!$G726-'Cue Sheet'!$D726)*3600)+(('Cue Sheet'!$H726-'Cue Sheet'!$E726)*60)+('Cue Sheet'!$I726-'Cue Sheet'!$F726))/60))),"")</f>
        <v/>
      </c>
      <c r="K726" s="72" t="str">
        <f>IFERROR(IF(OR('Cue Sheet'!$F726="",'Cue Sheet'!$I726=""),"",(MOD(MOD(((('Cue Sheet'!$G726-'Cue Sheet'!$D726)*3600)+(('Cue Sheet'!$H726-'Cue Sheet'!$E726)*60)+('Cue Sheet'!$I726-'Cue Sheet'!$F726)),3600),60))),"")</f>
        <v/>
      </c>
      <c r="L726" s="127"/>
      <c r="M726" s="79"/>
      <c r="N726" s="129"/>
      <c r="O726" s="130"/>
      <c r="P726" s="76"/>
      <c r="Q726" s="131"/>
      <c r="R726" s="128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78" t="str">
        <f>IFERROR(IF((INDIRECT("A"&amp;ROW()-1))="Seq. #",1,IF(ISTEXT('Cue Sheet'!$B727),COUNTA(INDIRECT("B20"):'Cue Sheet'!$B727),"")),"")</f>
        <v/>
      </c>
      <c r="B727" s="68"/>
      <c r="C727" s="79"/>
      <c r="D727" s="70"/>
      <c r="E727" s="71"/>
      <c r="F727" s="72"/>
      <c r="G727" s="70"/>
      <c r="H727" s="71"/>
      <c r="I727" s="72"/>
      <c r="J727" s="70" t="str">
        <f>IFERROR(IF(OR('Cue Sheet'!$F727="",'Cue Sheet'!$I727=""),"",(INT(((('Cue Sheet'!$G727-'Cue Sheet'!$D727)*3600)+(('Cue Sheet'!$H727-'Cue Sheet'!$E727)*60)+('Cue Sheet'!$I727-'Cue Sheet'!$F727))/60))),"")</f>
        <v/>
      </c>
      <c r="K727" s="72" t="str">
        <f>IFERROR(IF(OR('Cue Sheet'!$F727="",'Cue Sheet'!$I727=""),"",(MOD(MOD(((('Cue Sheet'!$G727-'Cue Sheet'!$D727)*3600)+(('Cue Sheet'!$H727-'Cue Sheet'!$E727)*60)+('Cue Sheet'!$I727-'Cue Sheet'!$F727)),3600),60))),"")</f>
        <v/>
      </c>
      <c r="L727" s="127"/>
      <c r="M727" s="79"/>
      <c r="N727" s="129"/>
      <c r="O727" s="130"/>
      <c r="P727" s="76"/>
      <c r="Q727" s="131"/>
      <c r="R727" s="128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78" t="str">
        <f>IFERROR(IF((INDIRECT("A"&amp;ROW()-1))="Seq. #",1,IF(ISTEXT('Cue Sheet'!$B728),COUNTA(INDIRECT("B20"):'Cue Sheet'!$B728),"")),"")</f>
        <v/>
      </c>
      <c r="B728" s="68"/>
      <c r="C728" s="79"/>
      <c r="D728" s="70"/>
      <c r="E728" s="71"/>
      <c r="F728" s="72"/>
      <c r="G728" s="70"/>
      <c r="H728" s="71"/>
      <c r="I728" s="72"/>
      <c r="J728" s="70" t="str">
        <f>IFERROR(IF(OR('Cue Sheet'!$F728="",'Cue Sheet'!$I728=""),"",(INT(((('Cue Sheet'!$G728-'Cue Sheet'!$D728)*3600)+(('Cue Sheet'!$H728-'Cue Sheet'!$E728)*60)+('Cue Sheet'!$I728-'Cue Sheet'!$F728))/60))),"")</f>
        <v/>
      </c>
      <c r="K728" s="72" t="str">
        <f>IFERROR(IF(OR('Cue Sheet'!$F728="",'Cue Sheet'!$I728=""),"",(MOD(MOD(((('Cue Sheet'!$G728-'Cue Sheet'!$D728)*3600)+(('Cue Sheet'!$H728-'Cue Sheet'!$E728)*60)+('Cue Sheet'!$I728-'Cue Sheet'!$F728)),3600),60))),"")</f>
        <v/>
      </c>
      <c r="L728" s="127"/>
      <c r="M728" s="79"/>
      <c r="N728" s="129"/>
      <c r="O728" s="130"/>
      <c r="P728" s="76"/>
      <c r="Q728" s="131"/>
      <c r="R728" s="128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78" t="str">
        <f>IFERROR(IF((INDIRECT("A"&amp;ROW()-1))="Seq. #",1,IF(ISTEXT('Cue Sheet'!$B729),COUNTA(INDIRECT("B20"):'Cue Sheet'!$B729),"")),"")</f>
        <v/>
      </c>
      <c r="B729" s="68"/>
      <c r="C729" s="79"/>
      <c r="D729" s="70"/>
      <c r="E729" s="71"/>
      <c r="F729" s="72"/>
      <c r="G729" s="70"/>
      <c r="H729" s="71"/>
      <c r="I729" s="72"/>
      <c r="J729" s="70" t="str">
        <f>IFERROR(IF(OR('Cue Sheet'!$F729="",'Cue Sheet'!$I729=""),"",(INT(((('Cue Sheet'!$G729-'Cue Sheet'!$D729)*3600)+(('Cue Sheet'!$H729-'Cue Sheet'!$E729)*60)+('Cue Sheet'!$I729-'Cue Sheet'!$F729))/60))),"")</f>
        <v/>
      </c>
      <c r="K729" s="72" t="str">
        <f>IFERROR(IF(OR('Cue Sheet'!$F729="",'Cue Sheet'!$I729=""),"",(MOD(MOD(((('Cue Sheet'!$G729-'Cue Sheet'!$D729)*3600)+(('Cue Sheet'!$H729-'Cue Sheet'!$E729)*60)+('Cue Sheet'!$I729-'Cue Sheet'!$F729)),3600),60))),"")</f>
        <v/>
      </c>
      <c r="L729" s="127"/>
      <c r="M729" s="79"/>
      <c r="N729" s="129"/>
      <c r="O729" s="130"/>
      <c r="P729" s="76"/>
      <c r="Q729" s="131"/>
      <c r="R729" s="128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78" t="str">
        <f>IFERROR(IF((INDIRECT("A"&amp;ROW()-1))="Seq. #",1,IF(ISTEXT('Cue Sheet'!$B730),COUNTA(INDIRECT("B20"):'Cue Sheet'!$B730),"")),"")</f>
        <v/>
      </c>
      <c r="B730" s="68"/>
      <c r="C730" s="79"/>
      <c r="D730" s="70"/>
      <c r="E730" s="71"/>
      <c r="F730" s="72"/>
      <c r="G730" s="70"/>
      <c r="H730" s="71"/>
      <c r="I730" s="72"/>
      <c r="J730" s="70" t="str">
        <f>IFERROR(IF(OR('Cue Sheet'!$F730="",'Cue Sheet'!$I730=""),"",(INT(((('Cue Sheet'!$G730-'Cue Sheet'!$D730)*3600)+(('Cue Sheet'!$H730-'Cue Sheet'!$E730)*60)+('Cue Sheet'!$I730-'Cue Sheet'!$F730))/60))),"")</f>
        <v/>
      </c>
      <c r="K730" s="72" t="str">
        <f>IFERROR(IF(OR('Cue Sheet'!$F730="",'Cue Sheet'!$I730=""),"",(MOD(MOD(((('Cue Sheet'!$G730-'Cue Sheet'!$D730)*3600)+(('Cue Sheet'!$H730-'Cue Sheet'!$E730)*60)+('Cue Sheet'!$I730-'Cue Sheet'!$F730)),3600),60))),"")</f>
        <v/>
      </c>
      <c r="L730" s="127"/>
      <c r="M730" s="79"/>
      <c r="N730" s="129"/>
      <c r="O730" s="130"/>
      <c r="P730" s="76"/>
      <c r="Q730" s="131"/>
      <c r="R730" s="128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78" t="str">
        <f>IFERROR(IF((INDIRECT("A"&amp;ROW()-1))="Seq. #",1,IF(ISTEXT('Cue Sheet'!$B731),COUNTA(INDIRECT("B20"):'Cue Sheet'!$B731),"")),"")</f>
        <v/>
      </c>
      <c r="B731" s="68"/>
      <c r="C731" s="79"/>
      <c r="D731" s="70"/>
      <c r="E731" s="71"/>
      <c r="F731" s="72"/>
      <c r="G731" s="70"/>
      <c r="H731" s="71"/>
      <c r="I731" s="72"/>
      <c r="J731" s="70" t="str">
        <f>IFERROR(IF(OR('Cue Sheet'!$F731="",'Cue Sheet'!$I731=""),"",(INT(((('Cue Sheet'!$G731-'Cue Sheet'!$D731)*3600)+(('Cue Sheet'!$H731-'Cue Sheet'!$E731)*60)+('Cue Sheet'!$I731-'Cue Sheet'!$F731))/60))),"")</f>
        <v/>
      </c>
      <c r="K731" s="72" t="str">
        <f>IFERROR(IF(OR('Cue Sheet'!$F731="",'Cue Sheet'!$I731=""),"",(MOD(MOD(((('Cue Sheet'!$G731-'Cue Sheet'!$D731)*3600)+(('Cue Sheet'!$H731-'Cue Sheet'!$E731)*60)+('Cue Sheet'!$I731-'Cue Sheet'!$F731)),3600),60))),"")</f>
        <v/>
      </c>
      <c r="L731" s="127"/>
      <c r="M731" s="79"/>
      <c r="N731" s="129"/>
      <c r="O731" s="130"/>
      <c r="P731" s="76"/>
      <c r="Q731" s="131"/>
      <c r="R731" s="128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78" t="str">
        <f>IFERROR(IF((INDIRECT("A"&amp;ROW()-1))="Seq. #",1,IF(ISTEXT('Cue Sheet'!$B732),COUNTA(INDIRECT("B20"):'Cue Sheet'!$B732),"")),"")</f>
        <v/>
      </c>
      <c r="B732" s="68"/>
      <c r="C732" s="79"/>
      <c r="D732" s="70"/>
      <c r="E732" s="71"/>
      <c r="F732" s="72"/>
      <c r="G732" s="70"/>
      <c r="H732" s="71"/>
      <c r="I732" s="72"/>
      <c r="J732" s="70" t="str">
        <f>IFERROR(IF(OR('Cue Sheet'!$F732="",'Cue Sheet'!$I732=""),"",(INT(((('Cue Sheet'!$G732-'Cue Sheet'!$D732)*3600)+(('Cue Sheet'!$H732-'Cue Sheet'!$E732)*60)+('Cue Sheet'!$I732-'Cue Sheet'!$F732))/60))),"")</f>
        <v/>
      </c>
      <c r="K732" s="72" t="str">
        <f>IFERROR(IF(OR('Cue Sheet'!$F732="",'Cue Sheet'!$I732=""),"",(MOD(MOD(((('Cue Sheet'!$G732-'Cue Sheet'!$D732)*3600)+(('Cue Sheet'!$H732-'Cue Sheet'!$E732)*60)+('Cue Sheet'!$I732-'Cue Sheet'!$F732)),3600),60))),"")</f>
        <v/>
      </c>
      <c r="L732" s="127"/>
      <c r="M732" s="79"/>
      <c r="N732" s="129"/>
      <c r="O732" s="130"/>
      <c r="P732" s="76"/>
      <c r="Q732" s="131"/>
      <c r="R732" s="128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78" t="str">
        <f>IFERROR(IF((INDIRECT("A"&amp;ROW()-1))="Seq. #",1,IF(ISTEXT('Cue Sheet'!$B733),COUNTA(INDIRECT("B20"):'Cue Sheet'!$B733),"")),"")</f>
        <v/>
      </c>
      <c r="B733" s="68"/>
      <c r="C733" s="79"/>
      <c r="D733" s="70"/>
      <c r="E733" s="71"/>
      <c r="F733" s="72"/>
      <c r="G733" s="70"/>
      <c r="H733" s="71"/>
      <c r="I733" s="72"/>
      <c r="J733" s="70" t="str">
        <f>IFERROR(IF(OR('Cue Sheet'!$F733="",'Cue Sheet'!$I733=""),"",(INT(((('Cue Sheet'!$G733-'Cue Sheet'!$D733)*3600)+(('Cue Sheet'!$H733-'Cue Sheet'!$E733)*60)+('Cue Sheet'!$I733-'Cue Sheet'!$F733))/60))),"")</f>
        <v/>
      </c>
      <c r="K733" s="72" t="str">
        <f>IFERROR(IF(OR('Cue Sheet'!$F733="",'Cue Sheet'!$I733=""),"",(MOD(MOD(((('Cue Sheet'!$G733-'Cue Sheet'!$D733)*3600)+(('Cue Sheet'!$H733-'Cue Sheet'!$E733)*60)+('Cue Sheet'!$I733-'Cue Sheet'!$F733)),3600),60))),"")</f>
        <v/>
      </c>
      <c r="L733" s="127"/>
      <c r="M733" s="79"/>
      <c r="N733" s="129"/>
      <c r="O733" s="130"/>
      <c r="P733" s="76"/>
      <c r="Q733" s="131"/>
      <c r="R733" s="128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78" t="str">
        <f>IFERROR(IF((INDIRECT("A"&amp;ROW()-1))="Seq. #",1,IF(ISTEXT('Cue Sheet'!$B734),COUNTA(INDIRECT("B20"):'Cue Sheet'!$B734),"")),"")</f>
        <v/>
      </c>
      <c r="B734" s="68"/>
      <c r="C734" s="79"/>
      <c r="D734" s="70"/>
      <c r="E734" s="71"/>
      <c r="F734" s="72"/>
      <c r="G734" s="70"/>
      <c r="H734" s="71"/>
      <c r="I734" s="72"/>
      <c r="J734" s="70" t="str">
        <f>IFERROR(IF(OR('Cue Sheet'!$F734="",'Cue Sheet'!$I734=""),"",(INT(((('Cue Sheet'!$G734-'Cue Sheet'!$D734)*3600)+(('Cue Sheet'!$H734-'Cue Sheet'!$E734)*60)+('Cue Sheet'!$I734-'Cue Sheet'!$F734))/60))),"")</f>
        <v/>
      </c>
      <c r="K734" s="72" t="str">
        <f>IFERROR(IF(OR('Cue Sheet'!$F734="",'Cue Sheet'!$I734=""),"",(MOD(MOD(((('Cue Sheet'!$G734-'Cue Sheet'!$D734)*3600)+(('Cue Sheet'!$H734-'Cue Sheet'!$E734)*60)+('Cue Sheet'!$I734-'Cue Sheet'!$F734)),3600),60))),"")</f>
        <v/>
      </c>
      <c r="L734" s="127"/>
      <c r="M734" s="79"/>
      <c r="N734" s="129"/>
      <c r="O734" s="130"/>
      <c r="P734" s="76"/>
      <c r="Q734" s="131"/>
      <c r="R734" s="128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78" t="str">
        <f>IFERROR(IF((INDIRECT("A"&amp;ROW()-1))="Seq. #",1,IF(ISTEXT('Cue Sheet'!$B735),COUNTA(INDIRECT("B20"):'Cue Sheet'!$B735),"")),"")</f>
        <v/>
      </c>
      <c r="B735" s="68"/>
      <c r="C735" s="79"/>
      <c r="D735" s="70"/>
      <c r="E735" s="71"/>
      <c r="F735" s="72"/>
      <c r="G735" s="70"/>
      <c r="H735" s="71"/>
      <c r="I735" s="72"/>
      <c r="J735" s="70" t="str">
        <f>IFERROR(IF(OR('Cue Sheet'!$F735="",'Cue Sheet'!$I735=""),"",(INT(((('Cue Sheet'!$G735-'Cue Sheet'!$D735)*3600)+(('Cue Sheet'!$H735-'Cue Sheet'!$E735)*60)+('Cue Sheet'!$I735-'Cue Sheet'!$F735))/60))),"")</f>
        <v/>
      </c>
      <c r="K735" s="72" t="str">
        <f>IFERROR(IF(OR('Cue Sheet'!$F735="",'Cue Sheet'!$I735=""),"",(MOD(MOD(((('Cue Sheet'!$G735-'Cue Sheet'!$D735)*3600)+(('Cue Sheet'!$H735-'Cue Sheet'!$E735)*60)+('Cue Sheet'!$I735-'Cue Sheet'!$F735)),3600),60))),"")</f>
        <v/>
      </c>
      <c r="L735" s="127"/>
      <c r="M735" s="79"/>
      <c r="N735" s="129"/>
      <c r="O735" s="130"/>
      <c r="P735" s="76"/>
      <c r="Q735" s="131"/>
      <c r="R735" s="128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78" t="str">
        <f>IFERROR(IF((INDIRECT("A"&amp;ROW()-1))="Seq. #",1,IF(ISTEXT('Cue Sheet'!$B736),COUNTA(INDIRECT("B20"):'Cue Sheet'!$B736),"")),"")</f>
        <v/>
      </c>
      <c r="B736" s="68"/>
      <c r="C736" s="79"/>
      <c r="D736" s="70"/>
      <c r="E736" s="71"/>
      <c r="F736" s="72"/>
      <c r="G736" s="70"/>
      <c r="H736" s="71"/>
      <c r="I736" s="72"/>
      <c r="J736" s="70" t="str">
        <f>IFERROR(IF(OR('Cue Sheet'!$F736="",'Cue Sheet'!$I736=""),"",(INT(((('Cue Sheet'!$G736-'Cue Sheet'!$D736)*3600)+(('Cue Sheet'!$H736-'Cue Sheet'!$E736)*60)+('Cue Sheet'!$I736-'Cue Sheet'!$F736))/60))),"")</f>
        <v/>
      </c>
      <c r="K736" s="72" t="str">
        <f>IFERROR(IF(OR('Cue Sheet'!$F736="",'Cue Sheet'!$I736=""),"",(MOD(MOD(((('Cue Sheet'!$G736-'Cue Sheet'!$D736)*3600)+(('Cue Sheet'!$H736-'Cue Sheet'!$E736)*60)+('Cue Sheet'!$I736-'Cue Sheet'!$F736)),3600),60))),"")</f>
        <v/>
      </c>
      <c r="L736" s="127"/>
      <c r="M736" s="79"/>
      <c r="N736" s="129"/>
      <c r="O736" s="130"/>
      <c r="P736" s="76"/>
      <c r="Q736" s="131"/>
      <c r="R736" s="128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78" t="str">
        <f>IFERROR(IF((INDIRECT("A"&amp;ROW()-1))="Seq. #",1,IF(ISTEXT('Cue Sheet'!$B737),COUNTA(INDIRECT("B20"):'Cue Sheet'!$B737),"")),"")</f>
        <v/>
      </c>
      <c r="B737" s="68"/>
      <c r="C737" s="79"/>
      <c r="D737" s="70"/>
      <c r="E737" s="71"/>
      <c r="F737" s="72"/>
      <c r="G737" s="70"/>
      <c r="H737" s="71"/>
      <c r="I737" s="72"/>
      <c r="J737" s="70" t="str">
        <f>IFERROR(IF(OR('Cue Sheet'!$F737="",'Cue Sheet'!$I737=""),"",(INT(((('Cue Sheet'!$G737-'Cue Sheet'!$D737)*3600)+(('Cue Sheet'!$H737-'Cue Sheet'!$E737)*60)+('Cue Sheet'!$I737-'Cue Sheet'!$F737))/60))),"")</f>
        <v/>
      </c>
      <c r="K737" s="72" t="str">
        <f>IFERROR(IF(OR('Cue Sheet'!$F737="",'Cue Sheet'!$I737=""),"",(MOD(MOD(((('Cue Sheet'!$G737-'Cue Sheet'!$D737)*3600)+(('Cue Sheet'!$H737-'Cue Sheet'!$E737)*60)+('Cue Sheet'!$I737-'Cue Sheet'!$F737)),3600),60))),"")</f>
        <v/>
      </c>
      <c r="L737" s="127"/>
      <c r="M737" s="79"/>
      <c r="N737" s="129"/>
      <c r="O737" s="130"/>
      <c r="P737" s="76"/>
      <c r="Q737" s="131"/>
      <c r="R737" s="128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78" t="str">
        <f>IFERROR(IF((INDIRECT("A"&amp;ROW()-1))="Seq. #",1,IF(ISTEXT('Cue Sheet'!$B738),COUNTA(INDIRECT("B20"):'Cue Sheet'!$B738),"")),"")</f>
        <v/>
      </c>
      <c r="B738" s="68"/>
      <c r="C738" s="79"/>
      <c r="D738" s="70"/>
      <c r="E738" s="71"/>
      <c r="F738" s="72"/>
      <c r="G738" s="70"/>
      <c r="H738" s="71"/>
      <c r="I738" s="72"/>
      <c r="J738" s="70" t="str">
        <f>IFERROR(IF(OR('Cue Sheet'!$F738="",'Cue Sheet'!$I738=""),"",(INT(((('Cue Sheet'!$G738-'Cue Sheet'!$D738)*3600)+(('Cue Sheet'!$H738-'Cue Sheet'!$E738)*60)+('Cue Sheet'!$I738-'Cue Sheet'!$F738))/60))),"")</f>
        <v/>
      </c>
      <c r="K738" s="72" t="str">
        <f>IFERROR(IF(OR('Cue Sheet'!$F738="",'Cue Sheet'!$I738=""),"",(MOD(MOD(((('Cue Sheet'!$G738-'Cue Sheet'!$D738)*3600)+(('Cue Sheet'!$H738-'Cue Sheet'!$E738)*60)+('Cue Sheet'!$I738-'Cue Sheet'!$F738)),3600),60))),"")</f>
        <v/>
      </c>
      <c r="L738" s="127"/>
      <c r="M738" s="79"/>
      <c r="N738" s="129"/>
      <c r="O738" s="130"/>
      <c r="P738" s="76"/>
      <c r="Q738" s="131"/>
      <c r="R738" s="128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78" t="str">
        <f>IFERROR(IF((INDIRECT("A"&amp;ROW()-1))="Seq. #",1,IF(ISTEXT('Cue Sheet'!$B739),COUNTA(INDIRECT("B20"):'Cue Sheet'!$B739),"")),"")</f>
        <v/>
      </c>
      <c r="B739" s="68"/>
      <c r="C739" s="79"/>
      <c r="D739" s="70"/>
      <c r="E739" s="71"/>
      <c r="F739" s="72"/>
      <c r="G739" s="70"/>
      <c r="H739" s="71"/>
      <c r="I739" s="72"/>
      <c r="J739" s="70" t="str">
        <f>IFERROR(IF(OR('Cue Sheet'!$F739="",'Cue Sheet'!$I739=""),"",(INT(((('Cue Sheet'!$G739-'Cue Sheet'!$D739)*3600)+(('Cue Sheet'!$H739-'Cue Sheet'!$E739)*60)+('Cue Sheet'!$I739-'Cue Sheet'!$F739))/60))),"")</f>
        <v/>
      </c>
      <c r="K739" s="72" t="str">
        <f>IFERROR(IF(OR('Cue Sheet'!$F739="",'Cue Sheet'!$I739=""),"",(MOD(MOD(((('Cue Sheet'!$G739-'Cue Sheet'!$D739)*3600)+(('Cue Sheet'!$H739-'Cue Sheet'!$E739)*60)+('Cue Sheet'!$I739-'Cue Sheet'!$F739)),3600),60))),"")</f>
        <v/>
      </c>
      <c r="L739" s="127"/>
      <c r="M739" s="79"/>
      <c r="N739" s="129"/>
      <c r="O739" s="130"/>
      <c r="P739" s="76"/>
      <c r="Q739" s="131"/>
      <c r="R739" s="128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78" t="str">
        <f>IFERROR(IF((INDIRECT("A"&amp;ROW()-1))="Seq. #",1,IF(ISTEXT('Cue Sheet'!$B740),COUNTA(INDIRECT("B20"):'Cue Sheet'!$B740),"")),"")</f>
        <v/>
      </c>
      <c r="B740" s="68"/>
      <c r="C740" s="79"/>
      <c r="D740" s="70"/>
      <c r="E740" s="71"/>
      <c r="F740" s="72"/>
      <c r="G740" s="70"/>
      <c r="H740" s="71"/>
      <c r="I740" s="72"/>
      <c r="J740" s="70" t="str">
        <f>IFERROR(IF(OR('Cue Sheet'!$F740="",'Cue Sheet'!$I740=""),"",(INT(((('Cue Sheet'!$G740-'Cue Sheet'!$D740)*3600)+(('Cue Sheet'!$H740-'Cue Sheet'!$E740)*60)+('Cue Sheet'!$I740-'Cue Sheet'!$F740))/60))),"")</f>
        <v/>
      </c>
      <c r="K740" s="72" t="str">
        <f>IFERROR(IF(OR('Cue Sheet'!$F740="",'Cue Sheet'!$I740=""),"",(MOD(MOD(((('Cue Sheet'!$G740-'Cue Sheet'!$D740)*3600)+(('Cue Sheet'!$H740-'Cue Sheet'!$E740)*60)+('Cue Sheet'!$I740-'Cue Sheet'!$F740)),3600),60))),"")</f>
        <v/>
      </c>
      <c r="L740" s="127"/>
      <c r="M740" s="79"/>
      <c r="N740" s="129"/>
      <c r="O740" s="130"/>
      <c r="P740" s="76"/>
      <c r="Q740" s="131"/>
      <c r="R740" s="128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78" t="str">
        <f>IFERROR(IF((INDIRECT("A"&amp;ROW()-1))="Seq. #",1,IF(ISTEXT('Cue Sheet'!$B741),COUNTA(INDIRECT("B20"):'Cue Sheet'!$B741),"")),"")</f>
        <v/>
      </c>
      <c r="B741" s="68"/>
      <c r="C741" s="79"/>
      <c r="D741" s="70"/>
      <c r="E741" s="71"/>
      <c r="F741" s="72"/>
      <c r="G741" s="70"/>
      <c r="H741" s="71"/>
      <c r="I741" s="72"/>
      <c r="J741" s="70" t="str">
        <f>IFERROR(IF(OR('Cue Sheet'!$F741="",'Cue Sheet'!$I741=""),"",(INT(((('Cue Sheet'!$G741-'Cue Sheet'!$D741)*3600)+(('Cue Sheet'!$H741-'Cue Sheet'!$E741)*60)+('Cue Sheet'!$I741-'Cue Sheet'!$F741))/60))),"")</f>
        <v/>
      </c>
      <c r="K741" s="72" t="str">
        <f>IFERROR(IF(OR('Cue Sheet'!$F741="",'Cue Sheet'!$I741=""),"",(MOD(MOD(((('Cue Sheet'!$G741-'Cue Sheet'!$D741)*3600)+(('Cue Sheet'!$H741-'Cue Sheet'!$E741)*60)+('Cue Sheet'!$I741-'Cue Sheet'!$F741)),3600),60))),"")</f>
        <v/>
      </c>
      <c r="L741" s="127"/>
      <c r="M741" s="79"/>
      <c r="N741" s="129"/>
      <c r="O741" s="130"/>
      <c r="P741" s="76"/>
      <c r="Q741" s="131"/>
      <c r="R741" s="128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78" t="str">
        <f>IFERROR(IF((INDIRECT("A"&amp;ROW()-1))="Seq. #",1,IF(ISTEXT('Cue Sheet'!$B742),COUNTA(INDIRECT("B20"):'Cue Sheet'!$B742),"")),"")</f>
        <v/>
      </c>
      <c r="B742" s="68"/>
      <c r="C742" s="79"/>
      <c r="D742" s="70"/>
      <c r="E742" s="71"/>
      <c r="F742" s="72"/>
      <c r="G742" s="70"/>
      <c r="H742" s="71"/>
      <c r="I742" s="72"/>
      <c r="J742" s="70" t="str">
        <f>IFERROR(IF(OR('Cue Sheet'!$F742="",'Cue Sheet'!$I742=""),"",(INT(((('Cue Sheet'!$G742-'Cue Sheet'!$D742)*3600)+(('Cue Sheet'!$H742-'Cue Sheet'!$E742)*60)+('Cue Sheet'!$I742-'Cue Sheet'!$F742))/60))),"")</f>
        <v/>
      </c>
      <c r="K742" s="72" t="str">
        <f>IFERROR(IF(OR('Cue Sheet'!$F742="",'Cue Sheet'!$I742=""),"",(MOD(MOD(((('Cue Sheet'!$G742-'Cue Sheet'!$D742)*3600)+(('Cue Sheet'!$H742-'Cue Sheet'!$E742)*60)+('Cue Sheet'!$I742-'Cue Sheet'!$F742)),3600),60))),"")</f>
        <v/>
      </c>
      <c r="L742" s="127"/>
      <c r="M742" s="79"/>
      <c r="N742" s="129"/>
      <c r="O742" s="130"/>
      <c r="P742" s="76"/>
      <c r="Q742" s="131"/>
      <c r="R742" s="128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78" t="str">
        <f>IFERROR(IF((INDIRECT("A"&amp;ROW()-1))="Seq. #",1,IF(ISTEXT('Cue Sheet'!$B743),COUNTA(INDIRECT("B20"):'Cue Sheet'!$B743),"")),"")</f>
        <v/>
      </c>
      <c r="B743" s="68"/>
      <c r="C743" s="79"/>
      <c r="D743" s="70"/>
      <c r="E743" s="71"/>
      <c r="F743" s="72"/>
      <c r="G743" s="70"/>
      <c r="H743" s="71"/>
      <c r="I743" s="72"/>
      <c r="J743" s="70" t="str">
        <f>IFERROR(IF(OR('Cue Sheet'!$F743="",'Cue Sheet'!$I743=""),"",(INT(((('Cue Sheet'!$G743-'Cue Sheet'!$D743)*3600)+(('Cue Sheet'!$H743-'Cue Sheet'!$E743)*60)+('Cue Sheet'!$I743-'Cue Sheet'!$F743))/60))),"")</f>
        <v/>
      </c>
      <c r="K743" s="72" t="str">
        <f>IFERROR(IF(OR('Cue Sheet'!$F743="",'Cue Sheet'!$I743=""),"",(MOD(MOD(((('Cue Sheet'!$G743-'Cue Sheet'!$D743)*3600)+(('Cue Sheet'!$H743-'Cue Sheet'!$E743)*60)+('Cue Sheet'!$I743-'Cue Sheet'!$F743)),3600),60))),"")</f>
        <v/>
      </c>
      <c r="L743" s="127"/>
      <c r="M743" s="79"/>
      <c r="N743" s="129"/>
      <c r="O743" s="130"/>
      <c r="P743" s="76"/>
      <c r="Q743" s="131"/>
      <c r="R743" s="128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78" t="str">
        <f>IFERROR(IF((INDIRECT("A"&amp;ROW()-1))="Seq. #",1,IF(ISTEXT('Cue Sheet'!$B744),COUNTA(INDIRECT("B20"):'Cue Sheet'!$B744),"")),"")</f>
        <v/>
      </c>
      <c r="B744" s="68"/>
      <c r="C744" s="79"/>
      <c r="D744" s="70"/>
      <c r="E744" s="71"/>
      <c r="F744" s="72"/>
      <c r="G744" s="70"/>
      <c r="H744" s="71"/>
      <c r="I744" s="72"/>
      <c r="J744" s="70" t="str">
        <f>IFERROR(IF(OR('Cue Sheet'!$F744="",'Cue Sheet'!$I744=""),"",(INT(((('Cue Sheet'!$G744-'Cue Sheet'!$D744)*3600)+(('Cue Sheet'!$H744-'Cue Sheet'!$E744)*60)+('Cue Sheet'!$I744-'Cue Sheet'!$F744))/60))),"")</f>
        <v/>
      </c>
      <c r="K744" s="72" t="str">
        <f>IFERROR(IF(OR('Cue Sheet'!$F744="",'Cue Sheet'!$I744=""),"",(MOD(MOD(((('Cue Sheet'!$G744-'Cue Sheet'!$D744)*3600)+(('Cue Sheet'!$H744-'Cue Sheet'!$E744)*60)+('Cue Sheet'!$I744-'Cue Sheet'!$F744)),3600),60))),"")</f>
        <v/>
      </c>
      <c r="L744" s="127"/>
      <c r="M744" s="79"/>
      <c r="N744" s="129"/>
      <c r="O744" s="130"/>
      <c r="P744" s="76"/>
      <c r="Q744" s="131"/>
      <c r="R744" s="128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78" t="str">
        <f>IFERROR(IF((INDIRECT("A"&amp;ROW()-1))="Seq. #",1,IF(ISTEXT('Cue Sheet'!$B745),COUNTA(INDIRECT("B20"):'Cue Sheet'!$B745),"")),"")</f>
        <v/>
      </c>
      <c r="B745" s="68"/>
      <c r="C745" s="79"/>
      <c r="D745" s="70"/>
      <c r="E745" s="71"/>
      <c r="F745" s="72"/>
      <c r="G745" s="70"/>
      <c r="H745" s="71"/>
      <c r="I745" s="72"/>
      <c r="J745" s="70" t="str">
        <f>IFERROR(IF(OR('Cue Sheet'!$F745="",'Cue Sheet'!$I745=""),"",(INT(((('Cue Sheet'!$G745-'Cue Sheet'!$D745)*3600)+(('Cue Sheet'!$H745-'Cue Sheet'!$E745)*60)+('Cue Sheet'!$I745-'Cue Sheet'!$F745))/60))),"")</f>
        <v/>
      </c>
      <c r="K745" s="72" t="str">
        <f>IFERROR(IF(OR('Cue Sheet'!$F745="",'Cue Sheet'!$I745=""),"",(MOD(MOD(((('Cue Sheet'!$G745-'Cue Sheet'!$D745)*3600)+(('Cue Sheet'!$H745-'Cue Sheet'!$E745)*60)+('Cue Sheet'!$I745-'Cue Sheet'!$F745)),3600),60))),"")</f>
        <v/>
      </c>
      <c r="L745" s="127"/>
      <c r="M745" s="79"/>
      <c r="N745" s="129"/>
      <c r="O745" s="130"/>
      <c r="P745" s="76"/>
      <c r="Q745" s="131"/>
      <c r="R745" s="128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78" t="str">
        <f>IFERROR(IF((INDIRECT("A"&amp;ROW()-1))="Seq. #",1,IF(ISTEXT('Cue Sheet'!$B746),COUNTA(INDIRECT("B20"):'Cue Sheet'!$B746),"")),"")</f>
        <v/>
      </c>
      <c r="B746" s="68"/>
      <c r="C746" s="79"/>
      <c r="D746" s="70"/>
      <c r="E746" s="71"/>
      <c r="F746" s="72"/>
      <c r="G746" s="70"/>
      <c r="H746" s="71"/>
      <c r="I746" s="72"/>
      <c r="J746" s="70" t="str">
        <f>IFERROR(IF(OR('Cue Sheet'!$F746="",'Cue Sheet'!$I746=""),"",(INT(((('Cue Sheet'!$G746-'Cue Sheet'!$D746)*3600)+(('Cue Sheet'!$H746-'Cue Sheet'!$E746)*60)+('Cue Sheet'!$I746-'Cue Sheet'!$F746))/60))),"")</f>
        <v/>
      </c>
      <c r="K746" s="72" t="str">
        <f>IFERROR(IF(OR('Cue Sheet'!$F746="",'Cue Sheet'!$I746=""),"",(MOD(MOD(((('Cue Sheet'!$G746-'Cue Sheet'!$D746)*3600)+(('Cue Sheet'!$H746-'Cue Sheet'!$E746)*60)+('Cue Sheet'!$I746-'Cue Sheet'!$F746)),3600),60))),"")</f>
        <v/>
      </c>
      <c r="L746" s="127"/>
      <c r="M746" s="79"/>
      <c r="N746" s="129"/>
      <c r="O746" s="130"/>
      <c r="P746" s="76"/>
      <c r="Q746" s="131"/>
      <c r="R746" s="128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78" t="str">
        <f>IFERROR(IF((INDIRECT("A"&amp;ROW()-1))="Seq. #",1,IF(ISTEXT('Cue Sheet'!$B747),COUNTA(INDIRECT("B20"):'Cue Sheet'!$B747),"")),"")</f>
        <v/>
      </c>
      <c r="B747" s="68"/>
      <c r="C747" s="79"/>
      <c r="D747" s="70"/>
      <c r="E747" s="71"/>
      <c r="F747" s="72"/>
      <c r="G747" s="70"/>
      <c r="H747" s="71"/>
      <c r="I747" s="72"/>
      <c r="J747" s="70" t="str">
        <f>IFERROR(IF(OR('Cue Sheet'!$F747="",'Cue Sheet'!$I747=""),"",(INT(((('Cue Sheet'!$G747-'Cue Sheet'!$D747)*3600)+(('Cue Sheet'!$H747-'Cue Sheet'!$E747)*60)+('Cue Sheet'!$I747-'Cue Sheet'!$F747))/60))),"")</f>
        <v/>
      </c>
      <c r="K747" s="72" t="str">
        <f>IFERROR(IF(OR('Cue Sheet'!$F747="",'Cue Sheet'!$I747=""),"",(MOD(MOD(((('Cue Sheet'!$G747-'Cue Sheet'!$D747)*3600)+(('Cue Sheet'!$H747-'Cue Sheet'!$E747)*60)+('Cue Sheet'!$I747-'Cue Sheet'!$F747)),3600),60))),"")</f>
        <v/>
      </c>
      <c r="L747" s="127"/>
      <c r="M747" s="79"/>
      <c r="N747" s="129"/>
      <c r="O747" s="130"/>
      <c r="P747" s="76"/>
      <c r="Q747" s="131"/>
      <c r="R747" s="128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78" t="str">
        <f>IFERROR(IF((INDIRECT("A"&amp;ROW()-1))="Seq. #",1,IF(ISTEXT('Cue Sheet'!$B748),COUNTA(INDIRECT("B20"):'Cue Sheet'!$B748),"")),"")</f>
        <v/>
      </c>
      <c r="B748" s="68"/>
      <c r="C748" s="79"/>
      <c r="D748" s="70"/>
      <c r="E748" s="71"/>
      <c r="F748" s="72"/>
      <c r="G748" s="70"/>
      <c r="H748" s="71"/>
      <c r="I748" s="72"/>
      <c r="J748" s="70" t="str">
        <f>IFERROR(IF(OR('Cue Sheet'!$F748="",'Cue Sheet'!$I748=""),"",(INT(((('Cue Sheet'!$G748-'Cue Sheet'!$D748)*3600)+(('Cue Sheet'!$H748-'Cue Sheet'!$E748)*60)+('Cue Sheet'!$I748-'Cue Sheet'!$F748))/60))),"")</f>
        <v/>
      </c>
      <c r="K748" s="72" t="str">
        <f>IFERROR(IF(OR('Cue Sheet'!$F748="",'Cue Sheet'!$I748=""),"",(MOD(MOD(((('Cue Sheet'!$G748-'Cue Sheet'!$D748)*3600)+(('Cue Sheet'!$H748-'Cue Sheet'!$E748)*60)+('Cue Sheet'!$I748-'Cue Sheet'!$F748)),3600),60))),"")</f>
        <v/>
      </c>
      <c r="L748" s="127"/>
      <c r="M748" s="79"/>
      <c r="N748" s="129"/>
      <c r="O748" s="130"/>
      <c r="P748" s="76"/>
      <c r="Q748" s="131"/>
      <c r="R748" s="128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78" t="str">
        <f>IFERROR(IF((INDIRECT("A"&amp;ROW()-1))="Seq. #",1,IF(ISTEXT('Cue Sheet'!$B749),COUNTA(INDIRECT("B20"):'Cue Sheet'!$B749),"")),"")</f>
        <v/>
      </c>
      <c r="B749" s="68"/>
      <c r="C749" s="79"/>
      <c r="D749" s="70"/>
      <c r="E749" s="71"/>
      <c r="F749" s="72"/>
      <c r="G749" s="70"/>
      <c r="H749" s="71"/>
      <c r="I749" s="72"/>
      <c r="J749" s="70" t="str">
        <f>IFERROR(IF(OR('Cue Sheet'!$F749="",'Cue Sheet'!$I749=""),"",(INT(((('Cue Sheet'!$G749-'Cue Sheet'!$D749)*3600)+(('Cue Sheet'!$H749-'Cue Sheet'!$E749)*60)+('Cue Sheet'!$I749-'Cue Sheet'!$F749))/60))),"")</f>
        <v/>
      </c>
      <c r="K749" s="72" t="str">
        <f>IFERROR(IF(OR('Cue Sheet'!$F749="",'Cue Sheet'!$I749=""),"",(MOD(MOD(((('Cue Sheet'!$G749-'Cue Sheet'!$D749)*3600)+(('Cue Sheet'!$H749-'Cue Sheet'!$E749)*60)+('Cue Sheet'!$I749-'Cue Sheet'!$F749)),3600),60))),"")</f>
        <v/>
      </c>
      <c r="L749" s="127"/>
      <c r="M749" s="79"/>
      <c r="N749" s="129"/>
      <c r="O749" s="130"/>
      <c r="P749" s="76"/>
      <c r="Q749" s="131"/>
      <c r="R749" s="128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78" t="str">
        <f>IFERROR(IF((INDIRECT("A"&amp;ROW()-1))="Seq. #",1,IF(ISTEXT('Cue Sheet'!$B750),COUNTA(INDIRECT("B20"):'Cue Sheet'!$B750),"")),"")</f>
        <v/>
      </c>
      <c r="B750" s="68"/>
      <c r="C750" s="79"/>
      <c r="D750" s="70"/>
      <c r="E750" s="71"/>
      <c r="F750" s="72"/>
      <c r="G750" s="70"/>
      <c r="H750" s="71"/>
      <c r="I750" s="72"/>
      <c r="J750" s="70" t="str">
        <f>IFERROR(IF(OR('Cue Sheet'!$F750="",'Cue Sheet'!$I750=""),"",(INT(((('Cue Sheet'!$G750-'Cue Sheet'!$D750)*3600)+(('Cue Sheet'!$H750-'Cue Sheet'!$E750)*60)+('Cue Sheet'!$I750-'Cue Sheet'!$F750))/60))),"")</f>
        <v/>
      </c>
      <c r="K750" s="72" t="str">
        <f>IFERROR(IF(OR('Cue Sheet'!$F750="",'Cue Sheet'!$I750=""),"",(MOD(MOD(((('Cue Sheet'!$G750-'Cue Sheet'!$D750)*3600)+(('Cue Sheet'!$H750-'Cue Sheet'!$E750)*60)+('Cue Sheet'!$I750-'Cue Sheet'!$F750)),3600),60))),"")</f>
        <v/>
      </c>
      <c r="L750" s="127"/>
      <c r="M750" s="79"/>
      <c r="N750" s="129"/>
      <c r="O750" s="130"/>
      <c r="P750" s="76"/>
      <c r="Q750" s="131"/>
      <c r="R750" s="128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78" t="str">
        <f>IFERROR(IF((INDIRECT("A"&amp;ROW()-1))="Seq. #",1,IF(ISTEXT('Cue Sheet'!$B751),COUNTA(INDIRECT("B20"):'Cue Sheet'!$B751),"")),"")</f>
        <v/>
      </c>
      <c r="B751" s="68"/>
      <c r="C751" s="79"/>
      <c r="D751" s="70"/>
      <c r="E751" s="71"/>
      <c r="F751" s="72"/>
      <c r="G751" s="70"/>
      <c r="H751" s="71"/>
      <c r="I751" s="72"/>
      <c r="J751" s="70" t="str">
        <f>IFERROR(IF(OR('Cue Sheet'!$F751="",'Cue Sheet'!$I751=""),"",(INT(((('Cue Sheet'!$G751-'Cue Sheet'!$D751)*3600)+(('Cue Sheet'!$H751-'Cue Sheet'!$E751)*60)+('Cue Sheet'!$I751-'Cue Sheet'!$F751))/60))),"")</f>
        <v/>
      </c>
      <c r="K751" s="72" t="str">
        <f>IFERROR(IF(OR('Cue Sheet'!$F751="",'Cue Sheet'!$I751=""),"",(MOD(MOD(((('Cue Sheet'!$G751-'Cue Sheet'!$D751)*3600)+(('Cue Sheet'!$H751-'Cue Sheet'!$E751)*60)+('Cue Sheet'!$I751-'Cue Sheet'!$F751)),3600),60))),"")</f>
        <v/>
      </c>
      <c r="L751" s="127"/>
      <c r="M751" s="79"/>
      <c r="N751" s="129"/>
      <c r="O751" s="130"/>
      <c r="P751" s="76"/>
      <c r="Q751" s="131"/>
      <c r="R751" s="128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78" t="str">
        <f>IFERROR(IF((INDIRECT("A"&amp;ROW()-1))="Seq. #",1,IF(ISTEXT('Cue Sheet'!$B752),COUNTA(INDIRECT("B20"):'Cue Sheet'!$B752),"")),"")</f>
        <v/>
      </c>
      <c r="B752" s="68"/>
      <c r="C752" s="79"/>
      <c r="D752" s="70"/>
      <c r="E752" s="71"/>
      <c r="F752" s="72"/>
      <c r="G752" s="70"/>
      <c r="H752" s="71"/>
      <c r="I752" s="72"/>
      <c r="J752" s="70" t="str">
        <f>IFERROR(IF(OR('Cue Sheet'!$F752="",'Cue Sheet'!$I752=""),"",(INT(((('Cue Sheet'!$G752-'Cue Sheet'!$D752)*3600)+(('Cue Sheet'!$H752-'Cue Sheet'!$E752)*60)+('Cue Sheet'!$I752-'Cue Sheet'!$F752))/60))),"")</f>
        <v/>
      </c>
      <c r="K752" s="72" t="str">
        <f>IFERROR(IF(OR('Cue Sheet'!$F752="",'Cue Sheet'!$I752=""),"",(MOD(MOD(((('Cue Sheet'!$G752-'Cue Sheet'!$D752)*3600)+(('Cue Sheet'!$H752-'Cue Sheet'!$E752)*60)+('Cue Sheet'!$I752-'Cue Sheet'!$F752)),3600),60))),"")</f>
        <v/>
      </c>
      <c r="L752" s="127"/>
      <c r="M752" s="79"/>
      <c r="N752" s="129"/>
      <c r="O752" s="130"/>
      <c r="P752" s="76"/>
      <c r="Q752" s="131"/>
      <c r="R752" s="128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78" t="str">
        <f>IFERROR(IF((INDIRECT("A"&amp;ROW()-1))="Seq. #",1,IF(ISTEXT('Cue Sheet'!$B753),COUNTA(INDIRECT("B20"):'Cue Sheet'!$B753),"")),"")</f>
        <v/>
      </c>
      <c r="B753" s="68"/>
      <c r="C753" s="79"/>
      <c r="D753" s="70"/>
      <c r="E753" s="71"/>
      <c r="F753" s="72"/>
      <c r="G753" s="70"/>
      <c r="H753" s="71"/>
      <c r="I753" s="72"/>
      <c r="J753" s="70" t="str">
        <f>IFERROR(IF(OR('Cue Sheet'!$F753="",'Cue Sheet'!$I753=""),"",(INT(((('Cue Sheet'!$G753-'Cue Sheet'!$D753)*3600)+(('Cue Sheet'!$H753-'Cue Sheet'!$E753)*60)+('Cue Sheet'!$I753-'Cue Sheet'!$F753))/60))),"")</f>
        <v/>
      </c>
      <c r="K753" s="72" t="str">
        <f>IFERROR(IF(OR('Cue Sheet'!$F753="",'Cue Sheet'!$I753=""),"",(MOD(MOD(((('Cue Sheet'!$G753-'Cue Sheet'!$D753)*3600)+(('Cue Sheet'!$H753-'Cue Sheet'!$E753)*60)+('Cue Sheet'!$I753-'Cue Sheet'!$F753)),3600),60))),"")</f>
        <v/>
      </c>
      <c r="L753" s="127"/>
      <c r="M753" s="79"/>
      <c r="N753" s="129"/>
      <c r="O753" s="130"/>
      <c r="P753" s="76"/>
      <c r="Q753" s="131"/>
      <c r="R753" s="128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78" t="str">
        <f>IFERROR(IF((INDIRECT("A"&amp;ROW()-1))="Seq. #",1,IF(ISTEXT('Cue Sheet'!$B754),COUNTA(INDIRECT("B20"):'Cue Sheet'!$B754),"")),"")</f>
        <v/>
      </c>
      <c r="B754" s="68"/>
      <c r="C754" s="79"/>
      <c r="D754" s="70"/>
      <c r="E754" s="71"/>
      <c r="F754" s="72"/>
      <c r="G754" s="70"/>
      <c r="H754" s="71"/>
      <c r="I754" s="72"/>
      <c r="J754" s="70" t="str">
        <f>IFERROR(IF(OR('Cue Sheet'!$F754="",'Cue Sheet'!$I754=""),"",(INT(((('Cue Sheet'!$G754-'Cue Sheet'!$D754)*3600)+(('Cue Sheet'!$H754-'Cue Sheet'!$E754)*60)+('Cue Sheet'!$I754-'Cue Sheet'!$F754))/60))),"")</f>
        <v/>
      </c>
      <c r="K754" s="72" t="str">
        <f>IFERROR(IF(OR('Cue Sheet'!$F754="",'Cue Sheet'!$I754=""),"",(MOD(MOD(((('Cue Sheet'!$G754-'Cue Sheet'!$D754)*3600)+(('Cue Sheet'!$H754-'Cue Sheet'!$E754)*60)+('Cue Sheet'!$I754-'Cue Sheet'!$F754)),3600),60))),"")</f>
        <v/>
      </c>
      <c r="L754" s="127"/>
      <c r="M754" s="79"/>
      <c r="N754" s="129"/>
      <c r="O754" s="130"/>
      <c r="P754" s="76"/>
      <c r="Q754" s="131"/>
      <c r="R754" s="128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78" t="str">
        <f>IFERROR(IF((INDIRECT("A"&amp;ROW()-1))="Seq. #",1,IF(ISTEXT('Cue Sheet'!$B755),COUNTA(INDIRECT("B20"):'Cue Sheet'!$B755),"")),"")</f>
        <v/>
      </c>
      <c r="B755" s="68"/>
      <c r="C755" s="79"/>
      <c r="D755" s="70"/>
      <c r="E755" s="71"/>
      <c r="F755" s="72"/>
      <c r="G755" s="70"/>
      <c r="H755" s="71"/>
      <c r="I755" s="72"/>
      <c r="J755" s="70" t="str">
        <f>IFERROR(IF(OR('Cue Sheet'!$F755="",'Cue Sheet'!$I755=""),"",(INT(((('Cue Sheet'!$G755-'Cue Sheet'!$D755)*3600)+(('Cue Sheet'!$H755-'Cue Sheet'!$E755)*60)+('Cue Sheet'!$I755-'Cue Sheet'!$F755))/60))),"")</f>
        <v/>
      </c>
      <c r="K755" s="72" t="str">
        <f>IFERROR(IF(OR('Cue Sheet'!$F755="",'Cue Sheet'!$I755=""),"",(MOD(MOD(((('Cue Sheet'!$G755-'Cue Sheet'!$D755)*3600)+(('Cue Sheet'!$H755-'Cue Sheet'!$E755)*60)+('Cue Sheet'!$I755-'Cue Sheet'!$F755)),3600),60))),"")</f>
        <v/>
      </c>
      <c r="L755" s="127"/>
      <c r="M755" s="79"/>
      <c r="N755" s="129"/>
      <c r="O755" s="130"/>
      <c r="P755" s="76"/>
      <c r="Q755" s="131"/>
      <c r="R755" s="128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78" t="str">
        <f>IFERROR(IF((INDIRECT("A"&amp;ROW()-1))="Seq. #",1,IF(ISTEXT('Cue Sheet'!$B756),COUNTA(INDIRECT("B20"):'Cue Sheet'!$B756),"")),"")</f>
        <v/>
      </c>
      <c r="B756" s="68"/>
      <c r="C756" s="79"/>
      <c r="D756" s="70"/>
      <c r="E756" s="71"/>
      <c r="F756" s="72"/>
      <c r="G756" s="70"/>
      <c r="H756" s="71"/>
      <c r="I756" s="72"/>
      <c r="J756" s="70" t="str">
        <f>IFERROR(IF(OR('Cue Sheet'!$F756="",'Cue Sheet'!$I756=""),"",(INT(((('Cue Sheet'!$G756-'Cue Sheet'!$D756)*3600)+(('Cue Sheet'!$H756-'Cue Sheet'!$E756)*60)+('Cue Sheet'!$I756-'Cue Sheet'!$F756))/60))),"")</f>
        <v/>
      </c>
      <c r="K756" s="72" t="str">
        <f>IFERROR(IF(OR('Cue Sheet'!$F756="",'Cue Sheet'!$I756=""),"",(MOD(MOD(((('Cue Sheet'!$G756-'Cue Sheet'!$D756)*3600)+(('Cue Sheet'!$H756-'Cue Sheet'!$E756)*60)+('Cue Sheet'!$I756-'Cue Sheet'!$F756)),3600),60))),"")</f>
        <v/>
      </c>
      <c r="L756" s="127"/>
      <c r="M756" s="79"/>
      <c r="N756" s="129"/>
      <c r="O756" s="130"/>
      <c r="P756" s="76"/>
      <c r="Q756" s="131"/>
      <c r="R756" s="128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78" t="str">
        <f>IFERROR(IF((INDIRECT("A"&amp;ROW()-1))="Seq. #",1,IF(ISTEXT('Cue Sheet'!$B757),COUNTA(INDIRECT("B20"):'Cue Sheet'!$B757),"")),"")</f>
        <v/>
      </c>
      <c r="B757" s="68"/>
      <c r="C757" s="79"/>
      <c r="D757" s="70"/>
      <c r="E757" s="71"/>
      <c r="F757" s="72"/>
      <c r="G757" s="70"/>
      <c r="H757" s="71"/>
      <c r="I757" s="72"/>
      <c r="J757" s="70" t="str">
        <f>IFERROR(IF(OR('Cue Sheet'!$F757="",'Cue Sheet'!$I757=""),"",(INT(((('Cue Sheet'!$G757-'Cue Sheet'!$D757)*3600)+(('Cue Sheet'!$H757-'Cue Sheet'!$E757)*60)+('Cue Sheet'!$I757-'Cue Sheet'!$F757))/60))),"")</f>
        <v/>
      </c>
      <c r="K757" s="72" t="str">
        <f>IFERROR(IF(OR('Cue Sheet'!$F757="",'Cue Sheet'!$I757=""),"",(MOD(MOD(((('Cue Sheet'!$G757-'Cue Sheet'!$D757)*3600)+(('Cue Sheet'!$H757-'Cue Sheet'!$E757)*60)+('Cue Sheet'!$I757-'Cue Sheet'!$F757)),3600),60))),"")</f>
        <v/>
      </c>
      <c r="L757" s="127"/>
      <c r="M757" s="79"/>
      <c r="N757" s="129"/>
      <c r="O757" s="130"/>
      <c r="P757" s="76"/>
      <c r="Q757" s="131"/>
      <c r="R757" s="128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78" t="str">
        <f>IFERROR(IF((INDIRECT("A"&amp;ROW()-1))="Seq. #",1,IF(ISTEXT('Cue Sheet'!$B758),COUNTA(INDIRECT("B20"):'Cue Sheet'!$B758),"")),"")</f>
        <v/>
      </c>
      <c r="B758" s="68"/>
      <c r="C758" s="79"/>
      <c r="D758" s="70"/>
      <c r="E758" s="71"/>
      <c r="F758" s="72"/>
      <c r="G758" s="70"/>
      <c r="H758" s="71"/>
      <c r="I758" s="72"/>
      <c r="J758" s="70" t="str">
        <f>IFERROR(IF(OR('Cue Sheet'!$F758="",'Cue Sheet'!$I758=""),"",(INT(((('Cue Sheet'!$G758-'Cue Sheet'!$D758)*3600)+(('Cue Sheet'!$H758-'Cue Sheet'!$E758)*60)+('Cue Sheet'!$I758-'Cue Sheet'!$F758))/60))),"")</f>
        <v/>
      </c>
      <c r="K758" s="72" t="str">
        <f>IFERROR(IF(OR('Cue Sheet'!$F758="",'Cue Sheet'!$I758=""),"",(MOD(MOD(((('Cue Sheet'!$G758-'Cue Sheet'!$D758)*3600)+(('Cue Sheet'!$H758-'Cue Sheet'!$E758)*60)+('Cue Sheet'!$I758-'Cue Sheet'!$F758)),3600),60))),"")</f>
        <v/>
      </c>
      <c r="L758" s="127"/>
      <c r="M758" s="79"/>
      <c r="N758" s="129"/>
      <c r="O758" s="130"/>
      <c r="P758" s="76"/>
      <c r="Q758" s="131"/>
      <c r="R758" s="128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78" t="str">
        <f>IFERROR(IF((INDIRECT("A"&amp;ROW()-1))="Seq. #",1,IF(ISTEXT('Cue Sheet'!$B759),COUNTA(INDIRECT("B20"):'Cue Sheet'!$B759),"")),"")</f>
        <v/>
      </c>
      <c r="B759" s="68"/>
      <c r="C759" s="79"/>
      <c r="D759" s="70"/>
      <c r="E759" s="71"/>
      <c r="F759" s="72"/>
      <c r="G759" s="70"/>
      <c r="H759" s="71"/>
      <c r="I759" s="72"/>
      <c r="J759" s="70" t="str">
        <f>IFERROR(IF(OR('Cue Sheet'!$F759="",'Cue Sheet'!$I759=""),"",(INT(((('Cue Sheet'!$G759-'Cue Sheet'!$D759)*3600)+(('Cue Sheet'!$H759-'Cue Sheet'!$E759)*60)+('Cue Sheet'!$I759-'Cue Sheet'!$F759))/60))),"")</f>
        <v/>
      </c>
      <c r="K759" s="72" t="str">
        <f>IFERROR(IF(OR('Cue Sheet'!$F759="",'Cue Sheet'!$I759=""),"",(MOD(MOD(((('Cue Sheet'!$G759-'Cue Sheet'!$D759)*3600)+(('Cue Sheet'!$H759-'Cue Sheet'!$E759)*60)+('Cue Sheet'!$I759-'Cue Sheet'!$F759)),3600),60))),"")</f>
        <v/>
      </c>
      <c r="L759" s="127"/>
      <c r="M759" s="79"/>
      <c r="N759" s="129"/>
      <c r="O759" s="130"/>
      <c r="P759" s="76"/>
      <c r="Q759" s="131"/>
      <c r="R759" s="128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78" t="str">
        <f>IFERROR(IF((INDIRECT("A"&amp;ROW()-1))="Seq. #",1,IF(ISTEXT('Cue Sheet'!$B760),COUNTA(INDIRECT("B20"):'Cue Sheet'!$B760),"")),"")</f>
        <v/>
      </c>
      <c r="B760" s="68"/>
      <c r="C760" s="79"/>
      <c r="D760" s="70"/>
      <c r="E760" s="71"/>
      <c r="F760" s="72"/>
      <c r="G760" s="70"/>
      <c r="H760" s="71"/>
      <c r="I760" s="72"/>
      <c r="J760" s="70" t="str">
        <f>IFERROR(IF(OR('Cue Sheet'!$F760="",'Cue Sheet'!$I760=""),"",(INT(((('Cue Sheet'!$G760-'Cue Sheet'!$D760)*3600)+(('Cue Sheet'!$H760-'Cue Sheet'!$E760)*60)+('Cue Sheet'!$I760-'Cue Sheet'!$F760))/60))),"")</f>
        <v/>
      </c>
      <c r="K760" s="72" t="str">
        <f>IFERROR(IF(OR('Cue Sheet'!$F760="",'Cue Sheet'!$I760=""),"",(MOD(MOD(((('Cue Sheet'!$G760-'Cue Sheet'!$D760)*3600)+(('Cue Sheet'!$H760-'Cue Sheet'!$E760)*60)+('Cue Sheet'!$I760-'Cue Sheet'!$F760)),3600),60))),"")</f>
        <v/>
      </c>
      <c r="L760" s="127"/>
      <c r="M760" s="79"/>
      <c r="N760" s="129"/>
      <c r="O760" s="130"/>
      <c r="P760" s="76"/>
      <c r="Q760" s="131"/>
      <c r="R760" s="128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78" t="str">
        <f>IFERROR(IF((INDIRECT("A"&amp;ROW()-1))="Seq. #",1,IF(ISTEXT('Cue Sheet'!$B761),COUNTA(INDIRECT("B20"):'Cue Sheet'!$B761),"")),"")</f>
        <v/>
      </c>
      <c r="B761" s="68"/>
      <c r="C761" s="79"/>
      <c r="D761" s="70"/>
      <c r="E761" s="71"/>
      <c r="F761" s="72"/>
      <c r="G761" s="70"/>
      <c r="H761" s="71"/>
      <c r="I761" s="72"/>
      <c r="J761" s="70" t="str">
        <f>IFERROR(IF(OR('Cue Sheet'!$F761="",'Cue Sheet'!$I761=""),"",(INT(((('Cue Sheet'!$G761-'Cue Sheet'!$D761)*3600)+(('Cue Sheet'!$H761-'Cue Sheet'!$E761)*60)+('Cue Sheet'!$I761-'Cue Sheet'!$F761))/60))),"")</f>
        <v/>
      </c>
      <c r="K761" s="72" t="str">
        <f>IFERROR(IF(OR('Cue Sheet'!$F761="",'Cue Sheet'!$I761=""),"",(MOD(MOD(((('Cue Sheet'!$G761-'Cue Sheet'!$D761)*3600)+(('Cue Sheet'!$H761-'Cue Sheet'!$E761)*60)+('Cue Sheet'!$I761-'Cue Sheet'!$F761)),3600),60))),"")</f>
        <v/>
      </c>
      <c r="L761" s="127"/>
      <c r="M761" s="79"/>
      <c r="N761" s="129"/>
      <c r="O761" s="130"/>
      <c r="P761" s="76"/>
      <c r="Q761" s="131"/>
      <c r="R761" s="128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78" t="str">
        <f>IFERROR(IF((INDIRECT("A"&amp;ROW()-1))="Seq. #",1,IF(ISTEXT('Cue Sheet'!$B762),COUNTA(INDIRECT("B20"):'Cue Sheet'!$B762),"")),"")</f>
        <v/>
      </c>
      <c r="B762" s="68"/>
      <c r="C762" s="79"/>
      <c r="D762" s="70"/>
      <c r="E762" s="71"/>
      <c r="F762" s="72"/>
      <c r="G762" s="70"/>
      <c r="H762" s="71"/>
      <c r="I762" s="72"/>
      <c r="J762" s="70" t="str">
        <f>IFERROR(IF(OR('Cue Sheet'!$F762="",'Cue Sheet'!$I762=""),"",(INT(((('Cue Sheet'!$G762-'Cue Sheet'!$D762)*3600)+(('Cue Sheet'!$H762-'Cue Sheet'!$E762)*60)+('Cue Sheet'!$I762-'Cue Sheet'!$F762))/60))),"")</f>
        <v/>
      </c>
      <c r="K762" s="72" t="str">
        <f>IFERROR(IF(OR('Cue Sheet'!$F762="",'Cue Sheet'!$I762=""),"",(MOD(MOD(((('Cue Sheet'!$G762-'Cue Sheet'!$D762)*3600)+(('Cue Sheet'!$H762-'Cue Sheet'!$E762)*60)+('Cue Sheet'!$I762-'Cue Sheet'!$F762)),3600),60))),"")</f>
        <v/>
      </c>
      <c r="L762" s="127"/>
      <c r="M762" s="79"/>
      <c r="N762" s="129"/>
      <c r="O762" s="130"/>
      <c r="P762" s="76"/>
      <c r="Q762" s="131"/>
      <c r="R762" s="128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78" t="str">
        <f>IFERROR(IF((INDIRECT("A"&amp;ROW()-1))="Seq. #",1,IF(ISTEXT('Cue Sheet'!$B763),COUNTA(INDIRECT("B20"):'Cue Sheet'!$B763),"")),"")</f>
        <v/>
      </c>
      <c r="B763" s="68"/>
      <c r="C763" s="79"/>
      <c r="D763" s="70"/>
      <c r="E763" s="71"/>
      <c r="F763" s="72"/>
      <c r="G763" s="70"/>
      <c r="H763" s="71"/>
      <c r="I763" s="72"/>
      <c r="J763" s="70" t="str">
        <f>IFERROR(IF(OR('Cue Sheet'!$F763="",'Cue Sheet'!$I763=""),"",(INT(((('Cue Sheet'!$G763-'Cue Sheet'!$D763)*3600)+(('Cue Sheet'!$H763-'Cue Sheet'!$E763)*60)+('Cue Sheet'!$I763-'Cue Sheet'!$F763))/60))),"")</f>
        <v/>
      </c>
      <c r="K763" s="72" t="str">
        <f>IFERROR(IF(OR('Cue Sheet'!$F763="",'Cue Sheet'!$I763=""),"",(MOD(MOD(((('Cue Sheet'!$G763-'Cue Sheet'!$D763)*3600)+(('Cue Sheet'!$H763-'Cue Sheet'!$E763)*60)+('Cue Sheet'!$I763-'Cue Sheet'!$F763)),3600),60))),"")</f>
        <v/>
      </c>
      <c r="L763" s="127"/>
      <c r="M763" s="79"/>
      <c r="N763" s="129"/>
      <c r="O763" s="130"/>
      <c r="P763" s="76"/>
      <c r="Q763" s="131"/>
      <c r="R763" s="128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78" t="str">
        <f>IFERROR(IF((INDIRECT("A"&amp;ROW()-1))="Seq. #",1,IF(ISTEXT('Cue Sheet'!$B764),COUNTA(INDIRECT("B20"):'Cue Sheet'!$B764),"")),"")</f>
        <v/>
      </c>
      <c r="B764" s="68"/>
      <c r="C764" s="79"/>
      <c r="D764" s="70"/>
      <c r="E764" s="71"/>
      <c r="F764" s="72"/>
      <c r="G764" s="70"/>
      <c r="H764" s="71"/>
      <c r="I764" s="72"/>
      <c r="J764" s="70" t="str">
        <f>IFERROR(IF(OR('Cue Sheet'!$F764="",'Cue Sheet'!$I764=""),"",(INT(((('Cue Sheet'!$G764-'Cue Sheet'!$D764)*3600)+(('Cue Sheet'!$H764-'Cue Sheet'!$E764)*60)+('Cue Sheet'!$I764-'Cue Sheet'!$F764))/60))),"")</f>
        <v/>
      </c>
      <c r="K764" s="72" t="str">
        <f>IFERROR(IF(OR('Cue Sheet'!$F764="",'Cue Sheet'!$I764=""),"",(MOD(MOD(((('Cue Sheet'!$G764-'Cue Sheet'!$D764)*3600)+(('Cue Sheet'!$H764-'Cue Sheet'!$E764)*60)+('Cue Sheet'!$I764-'Cue Sheet'!$F764)),3600),60))),"")</f>
        <v/>
      </c>
      <c r="L764" s="127"/>
      <c r="M764" s="79"/>
      <c r="N764" s="129"/>
      <c r="O764" s="130"/>
      <c r="P764" s="76"/>
      <c r="Q764" s="131"/>
      <c r="R764" s="128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78" t="str">
        <f>IFERROR(IF((INDIRECT("A"&amp;ROW()-1))="Seq. #",1,IF(ISTEXT('Cue Sheet'!$B765),COUNTA(INDIRECT("B20"):'Cue Sheet'!$B765),"")),"")</f>
        <v/>
      </c>
      <c r="B765" s="68"/>
      <c r="C765" s="79"/>
      <c r="D765" s="70"/>
      <c r="E765" s="71"/>
      <c r="F765" s="72"/>
      <c r="G765" s="70"/>
      <c r="H765" s="71"/>
      <c r="I765" s="72"/>
      <c r="J765" s="70" t="str">
        <f>IFERROR(IF(OR('Cue Sheet'!$F765="",'Cue Sheet'!$I765=""),"",(INT(((('Cue Sheet'!$G765-'Cue Sheet'!$D765)*3600)+(('Cue Sheet'!$H765-'Cue Sheet'!$E765)*60)+('Cue Sheet'!$I765-'Cue Sheet'!$F765))/60))),"")</f>
        <v/>
      </c>
      <c r="K765" s="72" t="str">
        <f>IFERROR(IF(OR('Cue Sheet'!$F765="",'Cue Sheet'!$I765=""),"",(MOD(MOD(((('Cue Sheet'!$G765-'Cue Sheet'!$D765)*3600)+(('Cue Sheet'!$H765-'Cue Sheet'!$E765)*60)+('Cue Sheet'!$I765-'Cue Sheet'!$F765)),3600),60))),"")</f>
        <v/>
      </c>
      <c r="L765" s="127"/>
      <c r="M765" s="79"/>
      <c r="N765" s="129"/>
      <c r="O765" s="130"/>
      <c r="P765" s="76"/>
      <c r="Q765" s="131"/>
      <c r="R765" s="128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78" t="str">
        <f>IFERROR(IF((INDIRECT("A"&amp;ROW()-1))="Seq. #",1,IF(ISTEXT('Cue Sheet'!$B766),COUNTA(INDIRECT("B20"):'Cue Sheet'!$B766),"")),"")</f>
        <v/>
      </c>
      <c r="B766" s="68"/>
      <c r="C766" s="79"/>
      <c r="D766" s="70"/>
      <c r="E766" s="71"/>
      <c r="F766" s="72"/>
      <c r="G766" s="70"/>
      <c r="H766" s="71"/>
      <c r="I766" s="72"/>
      <c r="J766" s="70" t="str">
        <f>IFERROR(IF(OR('Cue Sheet'!$F766="",'Cue Sheet'!$I766=""),"",(INT(((('Cue Sheet'!$G766-'Cue Sheet'!$D766)*3600)+(('Cue Sheet'!$H766-'Cue Sheet'!$E766)*60)+('Cue Sheet'!$I766-'Cue Sheet'!$F766))/60))),"")</f>
        <v/>
      </c>
      <c r="K766" s="72" t="str">
        <f>IFERROR(IF(OR('Cue Sheet'!$F766="",'Cue Sheet'!$I766=""),"",(MOD(MOD(((('Cue Sheet'!$G766-'Cue Sheet'!$D766)*3600)+(('Cue Sheet'!$H766-'Cue Sheet'!$E766)*60)+('Cue Sheet'!$I766-'Cue Sheet'!$F766)),3600),60))),"")</f>
        <v/>
      </c>
      <c r="L766" s="127"/>
      <c r="M766" s="79"/>
      <c r="N766" s="129"/>
      <c r="O766" s="130"/>
      <c r="P766" s="76"/>
      <c r="Q766" s="131"/>
      <c r="R766" s="128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78" t="str">
        <f>IFERROR(IF((INDIRECT("A"&amp;ROW()-1))="Seq. #",1,IF(ISTEXT('Cue Sheet'!$B767),COUNTA(INDIRECT("B20"):'Cue Sheet'!$B767),"")),"")</f>
        <v/>
      </c>
      <c r="B767" s="68"/>
      <c r="C767" s="79"/>
      <c r="D767" s="70"/>
      <c r="E767" s="71"/>
      <c r="F767" s="72"/>
      <c r="G767" s="70"/>
      <c r="H767" s="71"/>
      <c r="I767" s="72"/>
      <c r="J767" s="70" t="str">
        <f>IFERROR(IF(OR('Cue Sheet'!$F767="",'Cue Sheet'!$I767=""),"",(INT(((('Cue Sheet'!$G767-'Cue Sheet'!$D767)*3600)+(('Cue Sheet'!$H767-'Cue Sheet'!$E767)*60)+('Cue Sheet'!$I767-'Cue Sheet'!$F767))/60))),"")</f>
        <v/>
      </c>
      <c r="K767" s="72" t="str">
        <f>IFERROR(IF(OR('Cue Sheet'!$F767="",'Cue Sheet'!$I767=""),"",(MOD(MOD(((('Cue Sheet'!$G767-'Cue Sheet'!$D767)*3600)+(('Cue Sheet'!$H767-'Cue Sheet'!$E767)*60)+('Cue Sheet'!$I767-'Cue Sheet'!$F767)),3600),60))),"")</f>
        <v/>
      </c>
      <c r="L767" s="127"/>
      <c r="M767" s="79"/>
      <c r="N767" s="129"/>
      <c r="O767" s="130"/>
      <c r="P767" s="76"/>
      <c r="Q767" s="131"/>
      <c r="R767" s="128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78" t="str">
        <f>IFERROR(IF((INDIRECT("A"&amp;ROW()-1))="Seq. #",1,IF(ISTEXT('Cue Sheet'!$B768),COUNTA(INDIRECT("B20"):'Cue Sheet'!$B768),"")),"")</f>
        <v/>
      </c>
      <c r="B768" s="68"/>
      <c r="C768" s="79"/>
      <c r="D768" s="70"/>
      <c r="E768" s="71"/>
      <c r="F768" s="72"/>
      <c r="G768" s="70"/>
      <c r="H768" s="71"/>
      <c r="I768" s="72"/>
      <c r="J768" s="70" t="str">
        <f>IFERROR(IF(OR('Cue Sheet'!$F768="",'Cue Sheet'!$I768=""),"",(INT(((('Cue Sheet'!$G768-'Cue Sheet'!$D768)*3600)+(('Cue Sheet'!$H768-'Cue Sheet'!$E768)*60)+('Cue Sheet'!$I768-'Cue Sheet'!$F768))/60))),"")</f>
        <v/>
      </c>
      <c r="K768" s="72" t="str">
        <f>IFERROR(IF(OR('Cue Sheet'!$F768="",'Cue Sheet'!$I768=""),"",(MOD(MOD(((('Cue Sheet'!$G768-'Cue Sheet'!$D768)*3600)+(('Cue Sheet'!$H768-'Cue Sheet'!$E768)*60)+('Cue Sheet'!$I768-'Cue Sheet'!$F768)),3600),60))),"")</f>
        <v/>
      </c>
      <c r="L768" s="127"/>
      <c r="M768" s="79"/>
      <c r="N768" s="129"/>
      <c r="O768" s="130"/>
      <c r="P768" s="76"/>
      <c r="Q768" s="131"/>
      <c r="R768" s="128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78" t="str">
        <f>IFERROR(IF((INDIRECT("A"&amp;ROW()-1))="Seq. #",1,IF(ISTEXT('Cue Sheet'!$B769),COUNTA(INDIRECT("B20"):'Cue Sheet'!$B769),"")),"")</f>
        <v/>
      </c>
      <c r="B769" s="68"/>
      <c r="C769" s="79"/>
      <c r="D769" s="70"/>
      <c r="E769" s="71"/>
      <c r="F769" s="72"/>
      <c r="G769" s="70"/>
      <c r="H769" s="71"/>
      <c r="I769" s="72"/>
      <c r="J769" s="70" t="str">
        <f>IFERROR(IF(OR('Cue Sheet'!$F769="",'Cue Sheet'!$I769=""),"",(INT(((('Cue Sheet'!$G769-'Cue Sheet'!$D769)*3600)+(('Cue Sheet'!$H769-'Cue Sheet'!$E769)*60)+('Cue Sheet'!$I769-'Cue Sheet'!$F769))/60))),"")</f>
        <v/>
      </c>
      <c r="K769" s="72" t="str">
        <f>IFERROR(IF(OR('Cue Sheet'!$F769="",'Cue Sheet'!$I769=""),"",(MOD(MOD(((('Cue Sheet'!$G769-'Cue Sheet'!$D769)*3600)+(('Cue Sheet'!$H769-'Cue Sheet'!$E769)*60)+('Cue Sheet'!$I769-'Cue Sheet'!$F769)),3600),60))),"")</f>
        <v/>
      </c>
      <c r="L769" s="127"/>
      <c r="M769" s="79"/>
      <c r="N769" s="129"/>
      <c r="O769" s="130"/>
      <c r="P769" s="76"/>
      <c r="Q769" s="131"/>
      <c r="R769" s="128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78" t="str">
        <f>IFERROR(IF((INDIRECT("A"&amp;ROW()-1))="Seq. #",1,IF(ISTEXT('Cue Sheet'!$B770),COUNTA(INDIRECT("B20"):'Cue Sheet'!$B770),"")),"")</f>
        <v/>
      </c>
      <c r="B770" s="68"/>
      <c r="C770" s="79"/>
      <c r="D770" s="70"/>
      <c r="E770" s="71"/>
      <c r="F770" s="72"/>
      <c r="G770" s="70"/>
      <c r="H770" s="71"/>
      <c r="I770" s="72"/>
      <c r="J770" s="70" t="str">
        <f>IFERROR(IF(OR('Cue Sheet'!$F770="",'Cue Sheet'!$I770=""),"",(INT(((('Cue Sheet'!$G770-'Cue Sheet'!$D770)*3600)+(('Cue Sheet'!$H770-'Cue Sheet'!$E770)*60)+('Cue Sheet'!$I770-'Cue Sheet'!$F770))/60))),"")</f>
        <v/>
      </c>
      <c r="K770" s="72" t="str">
        <f>IFERROR(IF(OR('Cue Sheet'!$F770="",'Cue Sheet'!$I770=""),"",(MOD(MOD(((('Cue Sheet'!$G770-'Cue Sheet'!$D770)*3600)+(('Cue Sheet'!$H770-'Cue Sheet'!$E770)*60)+('Cue Sheet'!$I770-'Cue Sheet'!$F770)),3600),60))),"")</f>
        <v/>
      </c>
      <c r="L770" s="127"/>
      <c r="M770" s="79"/>
      <c r="N770" s="129"/>
      <c r="O770" s="130"/>
      <c r="P770" s="76"/>
      <c r="Q770" s="131"/>
      <c r="R770" s="128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78" t="str">
        <f>IFERROR(IF((INDIRECT("A"&amp;ROW()-1))="Seq. #",1,IF(ISTEXT('Cue Sheet'!$B771),COUNTA(INDIRECT("B20"):'Cue Sheet'!$B771),"")),"")</f>
        <v/>
      </c>
      <c r="B771" s="68"/>
      <c r="C771" s="79"/>
      <c r="D771" s="70"/>
      <c r="E771" s="71"/>
      <c r="F771" s="72"/>
      <c r="G771" s="70"/>
      <c r="H771" s="71"/>
      <c r="I771" s="72"/>
      <c r="J771" s="70" t="str">
        <f>IFERROR(IF(OR('Cue Sheet'!$F771="",'Cue Sheet'!$I771=""),"",(INT(((('Cue Sheet'!$G771-'Cue Sheet'!$D771)*3600)+(('Cue Sheet'!$H771-'Cue Sheet'!$E771)*60)+('Cue Sheet'!$I771-'Cue Sheet'!$F771))/60))),"")</f>
        <v/>
      </c>
      <c r="K771" s="72" t="str">
        <f>IFERROR(IF(OR('Cue Sheet'!$F771="",'Cue Sheet'!$I771=""),"",(MOD(MOD(((('Cue Sheet'!$G771-'Cue Sheet'!$D771)*3600)+(('Cue Sheet'!$H771-'Cue Sheet'!$E771)*60)+('Cue Sheet'!$I771-'Cue Sheet'!$F771)),3600),60))),"")</f>
        <v/>
      </c>
      <c r="L771" s="127"/>
      <c r="M771" s="79"/>
      <c r="N771" s="129"/>
      <c r="O771" s="130"/>
      <c r="P771" s="76"/>
      <c r="Q771" s="131"/>
      <c r="R771" s="128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78" t="str">
        <f>IFERROR(IF((INDIRECT("A"&amp;ROW()-1))="Seq. #",1,IF(ISTEXT('Cue Sheet'!$B772),COUNTA(INDIRECT("B20"):'Cue Sheet'!$B772),"")),"")</f>
        <v/>
      </c>
      <c r="B772" s="68"/>
      <c r="C772" s="79"/>
      <c r="D772" s="70"/>
      <c r="E772" s="71"/>
      <c r="F772" s="72"/>
      <c r="G772" s="70"/>
      <c r="H772" s="71"/>
      <c r="I772" s="72"/>
      <c r="J772" s="70" t="str">
        <f>IFERROR(IF(OR('Cue Sheet'!$F772="",'Cue Sheet'!$I772=""),"",(INT(((('Cue Sheet'!$G772-'Cue Sheet'!$D772)*3600)+(('Cue Sheet'!$H772-'Cue Sheet'!$E772)*60)+('Cue Sheet'!$I772-'Cue Sheet'!$F772))/60))),"")</f>
        <v/>
      </c>
      <c r="K772" s="72" t="str">
        <f>IFERROR(IF(OR('Cue Sheet'!$F772="",'Cue Sheet'!$I772=""),"",(MOD(MOD(((('Cue Sheet'!$G772-'Cue Sheet'!$D772)*3600)+(('Cue Sheet'!$H772-'Cue Sheet'!$E772)*60)+('Cue Sheet'!$I772-'Cue Sheet'!$F772)),3600),60))),"")</f>
        <v/>
      </c>
      <c r="L772" s="127"/>
      <c r="M772" s="79"/>
      <c r="N772" s="129"/>
      <c r="O772" s="130"/>
      <c r="P772" s="76"/>
      <c r="Q772" s="131"/>
      <c r="R772" s="128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78" t="str">
        <f>IFERROR(IF((INDIRECT("A"&amp;ROW()-1))="Seq. #",1,IF(ISTEXT('Cue Sheet'!$B773),COUNTA(INDIRECT("B20"):'Cue Sheet'!$B773),"")),"")</f>
        <v/>
      </c>
      <c r="B773" s="68"/>
      <c r="C773" s="79"/>
      <c r="D773" s="70"/>
      <c r="E773" s="71"/>
      <c r="F773" s="72"/>
      <c r="G773" s="70"/>
      <c r="H773" s="71"/>
      <c r="I773" s="72"/>
      <c r="J773" s="70" t="str">
        <f>IFERROR(IF(OR('Cue Sheet'!$F773="",'Cue Sheet'!$I773=""),"",(INT(((('Cue Sheet'!$G773-'Cue Sheet'!$D773)*3600)+(('Cue Sheet'!$H773-'Cue Sheet'!$E773)*60)+('Cue Sheet'!$I773-'Cue Sheet'!$F773))/60))),"")</f>
        <v/>
      </c>
      <c r="K773" s="72" t="str">
        <f>IFERROR(IF(OR('Cue Sheet'!$F773="",'Cue Sheet'!$I773=""),"",(MOD(MOD(((('Cue Sheet'!$G773-'Cue Sheet'!$D773)*3600)+(('Cue Sheet'!$H773-'Cue Sheet'!$E773)*60)+('Cue Sheet'!$I773-'Cue Sheet'!$F773)),3600),60))),"")</f>
        <v/>
      </c>
      <c r="L773" s="127"/>
      <c r="M773" s="79"/>
      <c r="N773" s="129"/>
      <c r="O773" s="130"/>
      <c r="P773" s="76"/>
      <c r="Q773" s="131"/>
      <c r="R773" s="128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78" t="str">
        <f>IFERROR(IF((INDIRECT("A"&amp;ROW()-1))="Seq. #",1,IF(ISTEXT('Cue Sheet'!$B774),COUNTA(INDIRECT("B20"):'Cue Sheet'!$B774),"")),"")</f>
        <v/>
      </c>
      <c r="B774" s="68"/>
      <c r="C774" s="79"/>
      <c r="D774" s="70"/>
      <c r="E774" s="71"/>
      <c r="F774" s="72"/>
      <c r="G774" s="70"/>
      <c r="H774" s="71"/>
      <c r="I774" s="72"/>
      <c r="J774" s="70" t="str">
        <f>IFERROR(IF(OR('Cue Sheet'!$F774="",'Cue Sheet'!$I774=""),"",(INT(((('Cue Sheet'!$G774-'Cue Sheet'!$D774)*3600)+(('Cue Sheet'!$H774-'Cue Sheet'!$E774)*60)+('Cue Sheet'!$I774-'Cue Sheet'!$F774))/60))),"")</f>
        <v/>
      </c>
      <c r="K774" s="72" t="str">
        <f>IFERROR(IF(OR('Cue Sheet'!$F774="",'Cue Sheet'!$I774=""),"",(MOD(MOD(((('Cue Sheet'!$G774-'Cue Sheet'!$D774)*3600)+(('Cue Sheet'!$H774-'Cue Sheet'!$E774)*60)+('Cue Sheet'!$I774-'Cue Sheet'!$F774)),3600),60))),"")</f>
        <v/>
      </c>
      <c r="L774" s="127"/>
      <c r="M774" s="79"/>
      <c r="N774" s="129"/>
      <c r="O774" s="130"/>
      <c r="P774" s="76"/>
      <c r="Q774" s="131"/>
      <c r="R774" s="128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78" t="str">
        <f>IFERROR(IF((INDIRECT("A"&amp;ROW()-1))="Seq. #",1,IF(ISTEXT('Cue Sheet'!$B775),COUNTA(INDIRECT("B20"):'Cue Sheet'!$B775),"")),"")</f>
        <v/>
      </c>
      <c r="B775" s="68"/>
      <c r="C775" s="79"/>
      <c r="D775" s="70"/>
      <c r="E775" s="71"/>
      <c r="F775" s="72"/>
      <c r="G775" s="70"/>
      <c r="H775" s="71"/>
      <c r="I775" s="72"/>
      <c r="J775" s="70" t="str">
        <f>IFERROR(IF(OR('Cue Sheet'!$F775="",'Cue Sheet'!$I775=""),"",(INT(((('Cue Sheet'!$G775-'Cue Sheet'!$D775)*3600)+(('Cue Sheet'!$H775-'Cue Sheet'!$E775)*60)+('Cue Sheet'!$I775-'Cue Sheet'!$F775))/60))),"")</f>
        <v/>
      </c>
      <c r="K775" s="72" t="str">
        <f>IFERROR(IF(OR('Cue Sheet'!$F775="",'Cue Sheet'!$I775=""),"",(MOD(MOD(((('Cue Sheet'!$G775-'Cue Sheet'!$D775)*3600)+(('Cue Sheet'!$H775-'Cue Sheet'!$E775)*60)+('Cue Sheet'!$I775-'Cue Sheet'!$F775)),3600),60))),"")</f>
        <v/>
      </c>
      <c r="L775" s="127"/>
      <c r="M775" s="79"/>
      <c r="N775" s="129"/>
      <c r="O775" s="130"/>
      <c r="P775" s="76"/>
      <c r="Q775" s="131"/>
      <c r="R775" s="128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78" t="str">
        <f>IFERROR(IF((INDIRECT("A"&amp;ROW()-1))="Seq. #",1,IF(ISTEXT('Cue Sheet'!$B776),COUNTA(INDIRECT("B20"):'Cue Sheet'!$B776),"")),"")</f>
        <v/>
      </c>
      <c r="B776" s="68"/>
      <c r="C776" s="79"/>
      <c r="D776" s="70"/>
      <c r="E776" s="71"/>
      <c r="F776" s="72"/>
      <c r="G776" s="70"/>
      <c r="H776" s="71"/>
      <c r="I776" s="72"/>
      <c r="J776" s="70" t="str">
        <f>IFERROR(IF(OR('Cue Sheet'!$F776="",'Cue Sheet'!$I776=""),"",(INT(((('Cue Sheet'!$G776-'Cue Sheet'!$D776)*3600)+(('Cue Sheet'!$H776-'Cue Sheet'!$E776)*60)+('Cue Sheet'!$I776-'Cue Sheet'!$F776))/60))),"")</f>
        <v/>
      </c>
      <c r="K776" s="72" t="str">
        <f>IFERROR(IF(OR('Cue Sheet'!$F776="",'Cue Sheet'!$I776=""),"",(MOD(MOD(((('Cue Sheet'!$G776-'Cue Sheet'!$D776)*3600)+(('Cue Sheet'!$H776-'Cue Sheet'!$E776)*60)+('Cue Sheet'!$I776-'Cue Sheet'!$F776)),3600),60))),"")</f>
        <v/>
      </c>
      <c r="L776" s="127"/>
      <c r="M776" s="79"/>
      <c r="N776" s="129"/>
      <c r="O776" s="130"/>
      <c r="P776" s="76"/>
      <c r="Q776" s="131"/>
      <c r="R776" s="128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78" t="str">
        <f>IFERROR(IF((INDIRECT("A"&amp;ROW()-1))="Seq. #",1,IF(ISTEXT('Cue Sheet'!$B777),COUNTA(INDIRECT("B20"):'Cue Sheet'!$B777),"")),"")</f>
        <v/>
      </c>
      <c r="B777" s="68"/>
      <c r="C777" s="79"/>
      <c r="D777" s="70"/>
      <c r="E777" s="71"/>
      <c r="F777" s="72"/>
      <c r="G777" s="70"/>
      <c r="H777" s="71"/>
      <c r="I777" s="72"/>
      <c r="J777" s="70" t="str">
        <f>IFERROR(IF(OR('Cue Sheet'!$F777="",'Cue Sheet'!$I777=""),"",(INT(((('Cue Sheet'!$G777-'Cue Sheet'!$D777)*3600)+(('Cue Sheet'!$H777-'Cue Sheet'!$E777)*60)+('Cue Sheet'!$I777-'Cue Sheet'!$F777))/60))),"")</f>
        <v/>
      </c>
      <c r="K777" s="72" t="str">
        <f>IFERROR(IF(OR('Cue Sheet'!$F777="",'Cue Sheet'!$I777=""),"",(MOD(MOD(((('Cue Sheet'!$G777-'Cue Sheet'!$D777)*3600)+(('Cue Sheet'!$H777-'Cue Sheet'!$E777)*60)+('Cue Sheet'!$I777-'Cue Sheet'!$F777)),3600),60))),"")</f>
        <v/>
      </c>
      <c r="L777" s="127"/>
      <c r="M777" s="79"/>
      <c r="N777" s="129"/>
      <c r="O777" s="130"/>
      <c r="P777" s="76"/>
      <c r="Q777" s="131"/>
      <c r="R777" s="128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78" t="str">
        <f>IFERROR(IF((INDIRECT("A"&amp;ROW()-1))="Seq. #",1,IF(ISTEXT('Cue Sheet'!$B778),COUNTA(INDIRECT("B20"):'Cue Sheet'!$B778),"")),"")</f>
        <v/>
      </c>
      <c r="B778" s="68"/>
      <c r="C778" s="79"/>
      <c r="D778" s="70"/>
      <c r="E778" s="71"/>
      <c r="F778" s="72"/>
      <c r="G778" s="70"/>
      <c r="H778" s="71"/>
      <c r="I778" s="72"/>
      <c r="J778" s="70" t="str">
        <f>IFERROR(IF(OR('Cue Sheet'!$F778="",'Cue Sheet'!$I778=""),"",(INT(((('Cue Sheet'!$G778-'Cue Sheet'!$D778)*3600)+(('Cue Sheet'!$H778-'Cue Sheet'!$E778)*60)+('Cue Sheet'!$I778-'Cue Sheet'!$F778))/60))),"")</f>
        <v/>
      </c>
      <c r="K778" s="72" t="str">
        <f>IFERROR(IF(OR('Cue Sheet'!$F778="",'Cue Sheet'!$I778=""),"",(MOD(MOD(((('Cue Sheet'!$G778-'Cue Sheet'!$D778)*3600)+(('Cue Sheet'!$H778-'Cue Sheet'!$E778)*60)+('Cue Sheet'!$I778-'Cue Sheet'!$F778)),3600),60))),"")</f>
        <v/>
      </c>
      <c r="L778" s="127"/>
      <c r="M778" s="79"/>
      <c r="N778" s="129"/>
      <c r="O778" s="130"/>
      <c r="P778" s="76"/>
      <c r="Q778" s="131"/>
      <c r="R778" s="128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78" t="str">
        <f>IFERROR(IF((INDIRECT("A"&amp;ROW()-1))="Seq. #",1,IF(ISTEXT('Cue Sheet'!$B779),COUNTA(INDIRECT("B20"):'Cue Sheet'!$B779),"")),"")</f>
        <v/>
      </c>
      <c r="B779" s="68"/>
      <c r="C779" s="79"/>
      <c r="D779" s="70"/>
      <c r="E779" s="71"/>
      <c r="F779" s="72"/>
      <c r="G779" s="70"/>
      <c r="H779" s="71"/>
      <c r="I779" s="72"/>
      <c r="J779" s="70" t="str">
        <f>IFERROR(IF(OR('Cue Sheet'!$F779="",'Cue Sheet'!$I779=""),"",(INT(((('Cue Sheet'!$G779-'Cue Sheet'!$D779)*3600)+(('Cue Sheet'!$H779-'Cue Sheet'!$E779)*60)+('Cue Sheet'!$I779-'Cue Sheet'!$F779))/60))),"")</f>
        <v/>
      </c>
      <c r="K779" s="72" t="str">
        <f>IFERROR(IF(OR('Cue Sheet'!$F779="",'Cue Sheet'!$I779=""),"",(MOD(MOD(((('Cue Sheet'!$G779-'Cue Sheet'!$D779)*3600)+(('Cue Sheet'!$H779-'Cue Sheet'!$E779)*60)+('Cue Sheet'!$I779-'Cue Sheet'!$F779)),3600),60))),"")</f>
        <v/>
      </c>
      <c r="L779" s="127"/>
      <c r="M779" s="79"/>
      <c r="N779" s="129"/>
      <c r="O779" s="130"/>
      <c r="P779" s="76"/>
      <c r="Q779" s="131"/>
      <c r="R779" s="128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78" t="str">
        <f>IFERROR(IF((INDIRECT("A"&amp;ROW()-1))="Seq. #",1,IF(ISTEXT('Cue Sheet'!$B780),COUNTA(INDIRECT("B20"):'Cue Sheet'!$B780),"")),"")</f>
        <v/>
      </c>
      <c r="B780" s="68"/>
      <c r="C780" s="79"/>
      <c r="D780" s="70"/>
      <c r="E780" s="71"/>
      <c r="F780" s="72"/>
      <c r="G780" s="70"/>
      <c r="H780" s="71"/>
      <c r="I780" s="72"/>
      <c r="J780" s="70" t="str">
        <f>IFERROR(IF(OR('Cue Sheet'!$F780="",'Cue Sheet'!$I780=""),"",(INT(((('Cue Sheet'!$G780-'Cue Sheet'!$D780)*3600)+(('Cue Sheet'!$H780-'Cue Sheet'!$E780)*60)+('Cue Sheet'!$I780-'Cue Sheet'!$F780))/60))),"")</f>
        <v/>
      </c>
      <c r="K780" s="72" t="str">
        <f>IFERROR(IF(OR('Cue Sheet'!$F780="",'Cue Sheet'!$I780=""),"",(MOD(MOD(((('Cue Sheet'!$G780-'Cue Sheet'!$D780)*3600)+(('Cue Sheet'!$H780-'Cue Sheet'!$E780)*60)+('Cue Sheet'!$I780-'Cue Sheet'!$F780)),3600),60))),"")</f>
        <v/>
      </c>
      <c r="L780" s="127"/>
      <c r="M780" s="79"/>
      <c r="N780" s="129"/>
      <c r="O780" s="130"/>
      <c r="P780" s="76"/>
      <c r="Q780" s="131"/>
      <c r="R780" s="128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78" t="str">
        <f>IFERROR(IF((INDIRECT("A"&amp;ROW()-1))="Seq. #",1,IF(ISTEXT('Cue Sheet'!$B781),COUNTA(INDIRECT("B20"):'Cue Sheet'!$B781),"")),"")</f>
        <v/>
      </c>
      <c r="B781" s="68"/>
      <c r="C781" s="79"/>
      <c r="D781" s="70"/>
      <c r="E781" s="71"/>
      <c r="F781" s="72"/>
      <c r="G781" s="70"/>
      <c r="H781" s="71"/>
      <c r="I781" s="72"/>
      <c r="J781" s="70" t="str">
        <f>IFERROR(IF(OR('Cue Sheet'!$F781="",'Cue Sheet'!$I781=""),"",(INT(((('Cue Sheet'!$G781-'Cue Sheet'!$D781)*3600)+(('Cue Sheet'!$H781-'Cue Sheet'!$E781)*60)+('Cue Sheet'!$I781-'Cue Sheet'!$F781))/60))),"")</f>
        <v/>
      </c>
      <c r="K781" s="72" t="str">
        <f>IFERROR(IF(OR('Cue Sheet'!$F781="",'Cue Sheet'!$I781=""),"",(MOD(MOD(((('Cue Sheet'!$G781-'Cue Sheet'!$D781)*3600)+(('Cue Sheet'!$H781-'Cue Sheet'!$E781)*60)+('Cue Sheet'!$I781-'Cue Sheet'!$F781)),3600),60))),"")</f>
        <v/>
      </c>
      <c r="L781" s="127"/>
      <c r="M781" s="79"/>
      <c r="N781" s="129"/>
      <c r="O781" s="130"/>
      <c r="P781" s="76"/>
      <c r="Q781" s="131"/>
      <c r="R781" s="128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78" t="str">
        <f>IFERROR(IF((INDIRECT("A"&amp;ROW()-1))="Seq. #",1,IF(ISTEXT('Cue Sheet'!$B782),COUNTA(INDIRECT("B20"):'Cue Sheet'!$B782),"")),"")</f>
        <v/>
      </c>
      <c r="B782" s="68"/>
      <c r="C782" s="79"/>
      <c r="D782" s="70"/>
      <c r="E782" s="71"/>
      <c r="F782" s="72"/>
      <c r="G782" s="70"/>
      <c r="H782" s="71"/>
      <c r="I782" s="72"/>
      <c r="J782" s="70" t="str">
        <f>IFERROR(IF(OR('Cue Sheet'!$F782="",'Cue Sheet'!$I782=""),"",(INT(((('Cue Sheet'!$G782-'Cue Sheet'!$D782)*3600)+(('Cue Sheet'!$H782-'Cue Sheet'!$E782)*60)+('Cue Sheet'!$I782-'Cue Sheet'!$F782))/60))),"")</f>
        <v/>
      </c>
      <c r="K782" s="72" t="str">
        <f>IFERROR(IF(OR('Cue Sheet'!$F782="",'Cue Sheet'!$I782=""),"",(MOD(MOD(((('Cue Sheet'!$G782-'Cue Sheet'!$D782)*3600)+(('Cue Sheet'!$H782-'Cue Sheet'!$E782)*60)+('Cue Sheet'!$I782-'Cue Sheet'!$F782)),3600),60))),"")</f>
        <v/>
      </c>
      <c r="L782" s="127"/>
      <c r="M782" s="79"/>
      <c r="N782" s="129"/>
      <c r="O782" s="130"/>
      <c r="P782" s="76"/>
      <c r="Q782" s="131"/>
      <c r="R782" s="128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78" t="str">
        <f>IFERROR(IF((INDIRECT("A"&amp;ROW()-1))="Seq. #",1,IF(ISTEXT('Cue Sheet'!$B783),COUNTA(INDIRECT("B20"):'Cue Sheet'!$B783),"")),"")</f>
        <v/>
      </c>
      <c r="B783" s="68"/>
      <c r="C783" s="79"/>
      <c r="D783" s="70"/>
      <c r="E783" s="71"/>
      <c r="F783" s="72"/>
      <c r="G783" s="70"/>
      <c r="H783" s="71"/>
      <c r="I783" s="72"/>
      <c r="J783" s="70" t="str">
        <f>IFERROR(IF(OR('Cue Sheet'!$F783="",'Cue Sheet'!$I783=""),"",(INT(((('Cue Sheet'!$G783-'Cue Sheet'!$D783)*3600)+(('Cue Sheet'!$H783-'Cue Sheet'!$E783)*60)+('Cue Sheet'!$I783-'Cue Sheet'!$F783))/60))),"")</f>
        <v/>
      </c>
      <c r="K783" s="72" t="str">
        <f>IFERROR(IF(OR('Cue Sheet'!$F783="",'Cue Sheet'!$I783=""),"",(MOD(MOD(((('Cue Sheet'!$G783-'Cue Sheet'!$D783)*3600)+(('Cue Sheet'!$H783-'Cue Sheet'!$E783)*60)+('Cue Sheet'!$I783-'Cue Sheet'!$F783)),3600),60))),"")</f>
        <v/>
      </c>
      <c r="L783" s="127"/>
      <c r="M783" s="79"/>
      <c r="N783" s="129"/>
      <c r="O783" s="130"/>
      <c r="P783" s="76"/>
      <c r="Q783" s="131"/>
      <c r="R783" s="128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78" t="str">
        <f>IFERROR(IF((INDIRECT("A"&amp;ROW()-1))="Seq. #",1,IF(ISTEXT('Cue Sheet'!$B784),COUNTA(INDIRECT("B20"):'Cue Sheet'!$B784),"")),"")</f>
        <v/>
      </c>
      <c r="B784" s="68"/>
      <c r="C784" s="79"/>
      <c r="D784" s="70"/>
      <c r="E784" s="71"/>
      <c r="F784" s="72"/>
      <c r="G784" s="70"/>
      <c r="H784" s="71"/>
      <c r="I784" s="72"/>
      <c r="J784" s="70" t="str">
        <f>IFERROR(IF(OR('Cue Sheet'!$F784="",'Cue Sheet'!$I784=""),"",(INT(((('Cue Sheet'!$G784-'Cue Sheet'!$D784)*3600)+(('Cue Sheet'!$H784-'Cue Sheet'!$E784)*60)+('Cue Sheet'!$I784-'Cue Sheet'!$F784))/60))),"")</f>
        <v/>
      </c>
      <c r="K784" s="72" t="str">
        <f>IFERROR(IF(OR('Cue Sheet'!$F784="",'Cue Sheet'!$I784=""),"",(MOD(MOD(((('Cue Sheet'!$G784-'Cue Sheet'!$D784)*3600)+(('Cue Sheet'!$H784-'Cue Sheet'!$E784)*60)+('Cue Sheet'!$I784-'Cue Sheet'!$F784)),3600),60))),"")</f>
        <v/>
      </c>
      <c r="L784" s="127"/>
      <c r="M784" s="79"/>
      <c r="N784" s="129"/>
      <c r="O784" s="130"/>
      <c r="P784" s="76"/>
      <c r="Q784" s="131"/>
      <c r="R784" s="128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78" t="str">
        <f>IFERROR(IF((INDIRECT("A"&amp;ROW()-1))="Seq. #",1,IF(ISTEXT('Cue Sheet'!$B785),COUNTA(INDIRECT("B20"):'Cue Sheet'!$B785),"")),"")</f>
        <v/>
      </c>
      <c r="B785" s="68"/>
      <c r="C785" s="79"/>
      <c r="D785" s="70"/>
      <c r="E785" s="71"/>
      <c r="F785" s="72"/>
      <c r="G785" s="70"/>
      <c r="H785" s="71"/>
      <c r="I785" s="72"/>
      <c r="J785" s="70" t="str">
        <f>IFERROR(IF(OR('Cue Sheet'!$F785="",'Cue Sheet'!$I785=""),"",(INT(((('Cue Sheet'!$G785-'Cue Sheet'!$D785)*3600)+(('Cue Sheet'!$H785-'Cue Sheet'!$E785)*60)+('Cue Sheet'!$I785-'Cue Sheet'!$F785))/60))),"")</f>
        <v/>
      </c>
      <c r="K785" s="72" t="str">
        <f>IFERROR(IF(OR('Cue Sheet'!$F785="",'Cue Sheet'!$I785=""),"",(MOD(MOD(((('Cue Sheet'!$G785-'Cue Sheet'!$D785)*3600)+(('Cue Sheet'!$H785-'Cue Sheet'!$E785)*60)+('Cue Sheet'!$I785-'Cue Sheet'!$F785)),3600),60))),"")</f>
        <v/>
      </c>
      <c r="L785" s="127"/>
      <c r="M785" s="79"/>
      <c r="N785" s="129"/>
      <c r="O785" s="130"/>
      <c r="P785" s="76"/>
      <c r="Q785" s="131"/>
      <c r="R785" s="128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78" t="str">
        <f>IFERROR(IF((INDIRECT("A"&amp;ROW()-1))="Seq. #",1,IF(ISTEXT('Cue Sheet'!$B786),COUNTA(INDIRECT("B20"):'Cue Sheet'!$B786),"")),"")</f>
        <v/>
      </c>
      <c r="B786" s="68"/>
      <c r="C786" s="79"/>
      <c r="D786" s="70"/>
      <c r="E786" s="71"/>
      <c r="F786" s="72"/>
      <c r="G786" s="70"/>
      <c r="H786" s="71"/>
      <c r="I786" s="72"/>
      <c r="J786" s="70" t="str">
        <f>IFERROR(IF(OR('Cue Sheet'!$F786="",'Cue Sheet'!$I786=""),"",(INT(((('Cue Sheet'!$G786-'Cue Sheet'!$D786)*3600)+(('Cue Sheet'!$H786-'Cue Sheet'!$E786)*60)+('Cue Sheet'!$I786-'Cue Sheet'!$F786))/60))),"")</f>
        <v/>
      </c>
      <c r="K786" s="72" t="str">
        <f>IFERROR(IF(OR('Cue Sheet'!$F786="",'Cue Sheet'!$I786=""),"",(MOD(MOD(((('Cue Sheet'!$G786-'Cue Sheet'!$D786)*3600)+(('Cue Sheet'!$H786-'Cue Sheet'!$E786)*60)+('Cue Sheet'!$I786-'Cue Sheet'!$F786)),3600),60))),"")</f>
        <v/>
      </c>
      <c r="L786" s="127"/>
      <c r="M786" s="79"/>
      <c r="N786" s="129"/>
      <c r="O786" s="130"/>
      <c r="P786" s="76"/>
      <c r="Q786" s="131"/>
      <c r="R786" s="128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78" t="str">
        <f>IFERROR(IF((INDIRECT("A"&amp;ROW()-1))="Seq. #",1,IF(ISTEXT('Cue Sheet'!$B787),COUNTA(INDIRECT("B20"):'Cue Sheet'!$B787),"")),"")</f>
        <v/>
      </c>
      <c r="B787" s="68"/>
      <c r="C787" s="79"/>
      <c r="D787" s="70"/>
      <c r="E787" s="71"/>
      <c r="F787" s="72"/>
      <c r="G787" s="70"/>
      <c r="H787" s="71"/>
      <c r="I787" s="72"/>
      <c r="J787" s="70" t="str">
        <f>IFERROR(IF(OR('Cue Sheet'!$F787="",'Cue Sheet'!$I787=""),"",(INT(((('Cue Sheet'!$G787-'Cue Sheet'!$D787)*3600)+(('Cue Sheet'!$H787-'Cue Sheet'!$E787)*60)+('Cue Sheet'!$I787-'Cue Sheet'!$F787))/60))),"")</f>
        <v/>
      </c>
      <c r="K787" s="72" t="str">
        <f>IFERROR(IF(OR('Cue Sheet'!$F787="",'Cue Sheet'!$I787=""),"",(MOD(MOD(((('Cue Sheet'!$G787-'Cue Sheet'!$D787)*3600)+(('Cue Sheet'!$H787-'Cue Sheet'!$E787)*60)+('Cue Sheet'!$I787-'Cue Sheet'!$F787)),3600),60))),"")</f>
        <v/>
      </c>
      <c r="L787" s="127"/>
      <c r="M787" s="79"/>
      <c r="N787" s="129"/>
      <c r="O787" s="130"/>
      <c r="P787" s="76"/>
      <c r="Q787" s="131"/>
      <c r="R787" s="128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78" t="str">
        <f>IFERROR(IF((INDIRECT("A"&amp;ROW()-1))="Seq. #",1,IF(ISTEXT('Cue Sheet'!$B788),COUNTA(INDIRECT("B20"):'Cue Sheet'!$B788),"")),"")</f>
        <v/>
      </c>
      <c r="B788" s="68"/>
      <c r="C788" s="79"/>
      <c r="D788" s="70"/>
      <c r="E788" s="71"/>
      <c r="F788" s="72"/>
      <c r="G788" s="70"/>
      <c r="H788" s="71"/>
      <c r="I788" s="72"/>
      <c r="J788" s="70" t="str">
        <f>IFERROR(IF(OR('Cue Sheet'!$F788="",'Cue Sheet'!$I788=""),"",(INT(((('Cue Sheet'!$G788-'Cue Sheet'!$D788)*3600)+(('Cue Sheet'!$H788-'Cue Sheet'!$E788)*60)+('Cue Sheet'!$I788-'Cue Sheet'!$F788))/60))),"")</f>
        <v/>
      </c>
      <c r="K788" s="72" t="str">
        <f>IFERROR(IF(OR('Cue Sheet'!$F788="",'Cue Sheet'!$I788=""),"",(MOD(MOD(((('Cue Sheet'!$G788-'Cue Sheet'!$D788)*3600)+(('Cue Sheet'!$H788-'Cue Sheet'!$E788)*60)+('Cue Sheet'!$I788-'Cue Sheet'!$F788)),3600),60))),"")</f>
        <v/>
      </c>
      <c r="L788" s="127"/>
      <c r="M788" s="79"/>
      <c r="N788" s="129"/>
      <c r="O788" s="130"/>
      <c r="P788" s="76"/>
      <c r="Q788" s="131"/>
      <c r="R788" s="128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78" t="str">
        <f>IFERROR(IF((INDIRECT("A"&amp;ROW()-1))="Seq. #",1,IF(ISTEXT('Cue Sheet'!$B789),COUNTA(INDIRECT("B20"):'Cue Sheet'!$B789),"")),"")</f>
        <v/>
      </c>
      <c r="B789" s="68"/>
      <c r="C789" s="79"/>
      <c r="D789" s="70"/>
      <c r="E789" s="71"/>
      <c r="F789" s="72"/>
      <c r="G789" s="70"/>
      <c r="H789" s="71"/>
      <c r="I789" s="72"/>
      <c r="J789" s="70" t="str">
        <f>IFERROR(IF(OR('Cue Sheet'!$F789="",'Cue Sheet'!$I789=""),"",(INT(((('Cue Sheet'!$G789-'Cue Sheet'!$D789)*3600)+(('Cue Sheet'!$H789-'Cue Sheet'!$E789)*60)+('Cue Sheet'!$I789-'Cue Sheet'!$F789))/60))),"")</f>
        <v/>
      </c>
      <c r="K789" s="72" t="str">
        <f>IFERROR(IF(OR('Cue Sheet'!$F789="",'Cue Sheet'!$I789=""),"",(MOD(MOD(((('Cue Sheet'!$G789-'Cue Sheet'!$D789)*3600)+(('Cue Sheet'!$H789-'Cue Sheet'!$E789)*60)+('Cue Sheet'!$I789-'Cue Sheet'!$F789)),3600),60))),"")</f>
        <v/>
      </c>
      <c r="L789" s="127"/>
      <c r="M789" s="79"/>
      <c r="N789" s="129"/>
      <c r="O789" s="130"/>
      <c r="P789" s="76"/>
      <c r="Q789" s="131"/>
      <c r="R789" s="128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78" t="str">
        <f>IFERROR(IF((INDIRECT("A"&amp;ROW()-1))="Seq. #",1,IF(ISTEXT('Cue Sheet'!$B790),COUNTA(INDIRECT("B20"):'Cue Sheet'!$B790),"")),"")</f>
        <v/>
      </c>
      <c r="B790" s="68"/>
      <c r="C790" s="79"/>
      <c r="D790" s="70"/>
      <c r="E790" s="71"/>
      <c r="F790" s="72"/>
      <c r="G790" s="70"/>
      <c r="H790" s="71"/>
      <c r="I790" s="72"/>
      <c r="J790" s="70" t="str">
        <f>IFERROR(IF(OR('Cue Sheet'!$F790="",'Cue Sheet'!$I790=""),"",(INT(((('Cue Sheet'!$G790-'Cue Sheet'!$D790)*3600)+(('Cue Sheet'!$H790-'Cue Sheet'!$E790)*60)+('Cue Sheet'!$I790-'Cue Sheet'!$F790))/60))),"")</f>
        <v/>
      </c>
      <c r="K790" s="72" t="str">
        <f>IFERROR(IF(OR('Cue Sheet'!$F790="",'Cue Sheet'!$I790=""),"",(MOD(MOD(((('Cue Sheet'!$G790-'Cue Sheet'!$D790)*3600)+(('Cue Sheet'!$H790-'Cue Sheet'!$E790)*60)+('Cue Sheet'!$I790-'Cue Sheet'!$F790)),3600),60))),"")</f>
        <v/>
      </c>
      <c r="L790" s="127"/>
      <c r="M790" s="79"/>
      <c r="N790" s="129"/>
      <c r="O790" s="130"/>
      <c r="P790" s="76"/>
      <c r="Q790" s="131"/>
      <c r="R790" s="128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78" t="str">
        <f>IFERROR(IF((INDIRECT("A"&amp;ROW()-1))="Seq. #",1,IF(ISTEXT('Cue Sheet'!$B791),COUNTA(INDIRECT("B20"):'Cue Sheet'!$B791),"")),"")</f>
        <v/>
      </c>
      <c r="B791" s="68"/>
      <c r="C791" s="79"/>
      <c r="D791" s="70"/>
      <c r="E791" s="71"/>
      <c r="F791" s="72"/>
      <c r="G791" s="70"/>
      <c r="H791" s="71"/>
      <c r="I791" s="72"/>
      <c r="J791" s="70" t="str">
        <f>IFERROR(IF(OR('Cue Sheet'!$F791="",'Cue Sheet'!$I791=""),"",(INT(((('Cue Sheet'!$G791-'Cue Sheet'!$D791)*3600)+(('Cue Sheet'!$H791-'Cue Sheet'!$E791)*60)+('Cue Sheet'!$I791-'Cue Sheet'!$F791))/60))),"")</f>
        <v/>
      </c>
      <c r="K791" s="72" t="str">
        <f>IFERROR(IF(OR('Cue Sheet'!$F791="",'Cue Sheet'!$I791=""),"",(MOD(MOD(((('Cue Sheet'!$G791-'Cue Sheet'!$D791)*3600)+(('Cue Sheet'!$H791-'Cue Sheet'!$E791)*60)+('Cue Sheet'!$I791-'Cue Sheet'!$F791)),3600),60))),"")</f>
        <v/>
      </c>
      <c r="L791" s="127"/>
      <c r="M791" s="79"/>
      <c r="N791" s="129"/>
      <c r="O791" s="130"/>
      <c r="P791" s="76"/>
      <c r="Q791" s="131"/>
      <c r="R791" s="128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78" t="str">
        <f>IFERROR(IF((INDIRECT("A"&amp;ROW()-1))="Seq. #",1,IF(ISTEXT('Cue Sheet'!$B792),COUNTA(INDIRECT("B20"):'Cue Sheet'!$B792),"")),"")</f>
        <v/>
      </c>
      <c r="B792" s="68"/>
      <c r="C792" s="79"/>
      <c r="D792" s="70"/>
      <c r="E792" s="71"/>
      <c r="F792" s="72"/>
      <c r="G792" s="70"/>
      <c r="H792" s="71"/>
      <c r="I792" s="72"/>
      <c r="J792" s="70" t="str">
        <f>IFERROR(IF(OR('Cue Sheet'!$F792="",'Cue Sheet'!$I792=""),"",(INT(((('Cue Sheet'!$G792-'Cue Sheet'!$D792)*3600)+(('Cue Sheet'!$H792-'Cue Sheet'!$E792)*60)+('Cue Sheet'!$I792-'Cue Sheet'!$F792))/60))),"")</f>
        <v/>
      </c>
      <c r="K792" s="72" t="str">
        <f>IFERROR(IF(OR('Cue Sheet'!$F792="",'Cue Sheet'!$I792=""),"",(MOD(MOD(((('Cue Sheet'!$G792-'Cue Sheet'!$D792)*3600)+(('Cue Sheet'!$H792-'Cue Sheet'!$E792)*60)+('Cue Sheet'!$I792-'Cue Sheet'!$F792)),3600),60))),"")</f>
        <v/>
      </c>
      <c r="L792" s="127"/>
      <c r="M792" s="79"/>
      <c r="N792" s="129"/>
      <c r="O792" s="130"/>
      <c r="P792" s="76"/>
      <c r="Q792" s="131"/>
      <c r="R792" s="128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78" t="str">
        <f>IFERROR(IF((INDIRECT("A"&amp;ROW()-1))="Seq. #",1,IF(ISTEXT('Cue Sheet'!$B793),COUNTA(INDIRECT("B20"):'Cue Sheet'!$B793),"")),"")</f>
        <v/>
      </c>
      <c r="B793" s="68"/>
      <c r="C793" s="79"/>
      <c r="D793" s="70"/>
      <c r="E793" s="71"/>
      <c r="F793" s="72"/>
      <c r="G793" s="70"/>
      <c r="H793" s="71"/>
      <c r="I793" s="72"/>
      <c r="J793" s="70" t="str">
        <f>IFERROR(IF(OR('Cue Sheet'!$F793="",'Cue Sheet'!$I793=""),"",(INT(((('Cue Sheet'!$G793-'Cue Sheet'!$D793)*3600)+(('Cue Sheet'!$H793-'Cue Sheet'!$E793)*60)+('Cue Sheet'!$I793-'Cue Sheet'!$F793))/60))),"")</f>
        <v/>
      </c>
      <c r="K793" s="72" t="str">
        <f>IFERROR(IF(OR('Cue Sheet'!$F793="",'Cue Sheet'!$I793=""),"",(MOD(MOD(((('Cue Sheet'!$G793-'Cue Sheet'!$D793)*3600)+(('Cue Sheet'!$H793-'Cue Sheet'!$E793)*60)+('Cue Sheet'!$I793-'Cue Sheet'!$F793)),3600),60))),"")</f>
        <v/>
      </c>
      <c r="L793" s="127"/>
      <c r="M793" s="79"/>
      <c r="N793" s="129"/>
      <c r="O793" s="130"/>
      <c r="P793" s="76"/>
      <c r="Q793" s="131"/>
      <c r="R793" s="128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78" t="str">
        <f>IFERROR(IF((INDIRECT("A"&amp;ROW()-1))="Seq. #",1,IF(ISTEXT('Cue Sheet'!$B794),COUNTA(INDIRECT("B20"):'Cue Sheet'!$B794),"")),"")</f>
        <v/>
      </c>
      <c r="B794" s="68"/>
      <c r="C794" s="79"/>
      <c r="D794" s="70"/>
      <c r="E794" s="71"/>
      <c r="F794" s="72"/>
      <c r="G794" s="70"/>
      <c r="H794" s="71"/>
      <c r="I794" s="72"/>
      <c r="J794" s="70" t="str">
        <f>IFERROR(IF(OR('Cue Sheet'!$F794="",'Cue Sheet'!$I794=""),"",(INT(((('Cue Sheet'!$G794-'Cue Sheet'!$D794)*3600)+(('Cue Sheet'!$H794-'Cue Sheet'!$E794)*60)+('Cue Sheet'!$I794-'Cue Sheet'!$F794))/60))),"")</f>
        <v/>
      </c>
      <c r="K794" s="72" t="str">
        <f>IFERROR(IF(OR('Cue Sheet'!$F794="",'Cue Sheet'!$I794=""),"",(MOD(MOD(((('Cue Sheet'!$G794-'Cue Sheet'!$D794)*3600)+(('Cue Sheet'!$H794-'Cue Sheet'!$E794)*60)+('Cue Sheet'!$I794-'Cue Sheet'!$F794)),3600),60))),"")</f>
        <v/>
      </c>
      <c r="L794" s="127"/>
      <c r="M794" s="79"/>
      <c r="N794" s="129"/>
      <c r="O794" s="130"/>
      <c r="P794" s="76"/>
      <c r="Q794" s="131"/>
      <c r="R794" s="128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78" t="str">
        <f>IFERROR(IF((INDIRECT("A"&amp;ROW()-1))="Seq. #",1,IF(ISTEXT('Cue Sheet'!$B795),COUNTA(INDIRECT("B20"):'Cue Sheet'!$B795),"")),"")</f>
        <v/>
      </c>
      <c r="B795" s="68"/>
      <c r="C795" s="79"/>
      <c r="D795" s="70"/>
      <c r="E795" s="71"/>
      <c r="F795" s="72"/>
      <c r="G795" s="70"/>
      <c r="H795" s="71"/>
      <c r="I795" s="72"/>
      <c r="J795" s="70" t="str">
        <f>IFERROR(IF(OR('Cue Sheet'!$F795="",'Cue Sheet'!$I795=""),"",(INT(((('Cue Sheet'!$G795-'Cue Sheet'!$D795)*3600)+(('Cue Sheet'!$H795-'Cue Sheet'!$E795)*60)+('Cue Sheet'!$I795-'Cue Sheet'!$F795))/60))),"")</f>
        <v/>
      </c>
      <c r="K795" s="72" t="str">
        <f>IFERROR(IF(OR('Cue Sheet'!$F795="",'Cue Sheet'!$I795=""),"",(MOD(MOD(((('Cue Sheet'!$G795-'Cue Sheet'!$D795)*3600)+(('Cue Sheet'!$H795-'Cue Sheet'!$E795)*60)+('Cue Sheet'!$I795-'Cue Sheet'!$F795)),3600),60))),"")</f>
        <v/>
      </c>
      <c r="L795" s="127"/>
      <c r="M795" s="79"/>
      <c r="N795" s="129"/>
      <c r="O795" s="130"/>
      <c r="P795" s="76"/>
      <c r="Q795" s="131"/>
      <c r="R795" s="128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78" t="str">
        <f>IFERROR(IF((INDIRECT("A"&amp;ROW()-1))="Seq. #",1,IF(ISTEXT('Cue Sheet'!$B796),COUNTA(INDIRECT("B20"):'Cue Sheet'!$B796),"")),"")</f>
        <v/>
      </c>
      <c r="B796" s="68"/>
      <c r="C796" s="79"/>
      <c r="D796" s="70"/>
      <c r="E796" s="71"/>
      <c r="F796" s="72"/>
      <c r="G796" s="70"/>
      <c r="H796" s="71"/>
      <c r="I796" s="72"/>
      <c r="J796" s="70" t="str">
        <f>IFERROR(IF(OR('Cue Sheet'!$F796="",'Cue Sheet'!$I796=""),"",(INT(((('Cue Sheet'!$G796-'Cue Sheet'!$D796)*3600)+(('Cue Sheet'!$H796-'Cue Sheet'!$E796)*60)+('Cue Sheet'!$I796-'Cue Sheet'!$F796))/60))),"")</f>
        <v/>
      </c>
      <c r="K796" s="72" t="str">
        <f>IFERROR(IF(OR('Cue Sheet'!$F796="",'Cue Sheet'!$I796=""),"",(MOD(MOD(((('Cue Sheet'!$G796-'Cue Sheet'!$D796)*3600)+(('Cue Sheet'!$H796-'Cue Sheet'!$E796)*60)+('Cue Sheet'!$I796-'Cue Sheet'!$F796)),3600),60))),"")</f>
        <v/>
      </c>
      <c r="L796" s="127"/>
      <c r="M796" s="79"/>
      <c r="N796" s="129"/>
      <c r="O796" s="130"/>
      <c r="P796" s="76"/>
      <c r="Q796" s="131"/>
      <c r="R796" s="128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78" t="str">
        <f>IFERROR(IF((INDIRECT("A"&amp;ROW()-1))="Seq. #",1,IF(ISTEXT('Cue Sheet'!$B797),COUNTA(INDIRECT("B20"):'Cue Sheet'!$B797),"")),"")</f>
        <v/>
      </c>
      <c r="B797" s="68"/>
      <c r="C797" s="79"/>
      <c r="D797" s="70"/>
      <c r="E797" s="71"/>
      <c r="F797" s="72"/>
      <c r="G797" s="70"/>
      <c r="H797" s="71"/>
      <c r="I797" s="72"/>
      <c r="J797" s="70" t="str">
        <f>IFERROR(IF(OR('Cue Sheet'!$F797="",'Cue Sheet'!$I797=""),"",(INT(((('Cue Sheet'!$G797-'Cue Sheet'!$D797)*3600)+(('Cue Sheet'!$H797-'Cue Sheet'!$E797)*60)+('Cue Sheet'!$I797-'Cue Sheet'!$F797))/60))),"")</f>
        <v/>
      </c>
      <c r="K797" s="72" t="str">
        <f>IFERROR(IF(OR('Cue Sheet'!$F797="",'Cue Sheet'!$I797=""),"",(MOD(MOD(((('Cue Sheet'!$G797-'Cue Sheet'!$D797)*3600)+(('Cue Sheet'!$H797-'Cue Sheet'!$E797)*60)+('Cue Sheet'!$I797-'Cue Sheet'!$F797)),3600),60))),"")</f>
        <v/>
      </c>
      <c r="L797" s="127"/>
      <c r="M797" s="79"/>
      <c r="N797" s="129"/>
      <c r="O797" s="130"/>
      <c r="P797" s="76"/>
      <c r="Q797" s="131"/>
      <c r="R797" s="128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78" t="str">
        <f>IFERROR(IF((INDIRECT("A"&amp;ROW()-1))="Seq. #",1,IF(ISTEXT('Cue Sheet'!$B798),COUNTA(INDIRECT("B20"):'Cue Sheet'!$B798),"")),"")</f>
        <v/>
      </c>
      <c r="B798" s="68"/>
      <c r="C798" s="79"/>
      <c r="D798" s="70"/>
      <c r="E798" s="71"/>
      <c r="F798" s="72"/>
      <c r="G798" s="70"/>
      <c r="H798" s="71"/>
      <c r="I798" s="72"/>
      <c r="J798" s="70" t="str">
        <f>IFERROR(IF(OR('Cue Sheet'!$F798="",'Cue Sheet'!$I798=""),"",(INT(((('Cue Sheet'!$G798-'Cue Sheet'!$D798)*3600)+(('Cue Sheet'!$H798-'Cue Sheet'!$E798)*60)+('Cue Sheet'!$I798-'Cue Sheet'!$F798))/60))),"")</f>
        <v/>
      </c>
      <c r="K798" s="72" t="str">
        <f>IFERROR(IF(OR('Cue Sheet'!$F798="",'Cue Sheet'!$I798=""),"",(MOD(MOD(((('Cue Sheet'!$G798-'Cue Sheet'!$D798)*3600)+(('Cue Sheet'!$H798-'Cue Sheet'!$E798)*60)+('Cue Sheet'!$I798-'Cue Sheet'!$F798)),3600),60))),"")</f>
        <v/>
      </c>
      <c r="L798" s="127"/>
      <c r="M798" s="79"/>
      <c r="N798" s="129"/>
      <c r="O798" s="130"/>
      <c r="P798" s="76"/>
      <c r="Q798" s="131"/>
      <c r="R798" s="128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78" t="str">
        <f>IFERROR(IF((INDIRECT("A"&amp;ROW()-1))="Seq. #",1,IF(ISTEXT('Cue Sheet'!$B799),COUNTA(INDIRECT("B20"):'Cue Sheet'!$B799),"")),"")</f>
        <v/>
      </c>
      <c r="B799" s="68"/>
      <c r="C799" s="79"/>
      <c r="D799" s="70"/>
      <c r="E799" s="71"/>
      <c r="F799" s="72"/>
      <c r="G799" s="70"/>
      <c r="H799" s="71"/>
      <c r="I799" s="72"/>
      <c r="J799" s="70" t="str">
        <f>IFERROR(IF(OR('Cue Sheet'!$F799="",'Cue Sheet'!$I799=""),"",(INT(((('Cue Sheet'!$G799-'Cue Sheet'!$D799)*3600)+(('Cue Sheet'!$H799-'Cue Sheet'!$E799)*60)+('Cue Sheet'!$I799-'Cue Sheet'!$F799))/60))),"")</f>
        <v/>
      </c>
      <c r="K799" s="72" t="str">
        <f>IFERROR(IF(OR('Cue Sheet'!$F799="",'Cue Sheet'!$I799=""),"",(MOD(MOD(((('Cue Sheet'!$G799-'Cue Sheet'!$D799)*3600)+(('Cue Sheet'!$H799-'Cue Sheet'!$E799)*60)+('Cue Sheet'!$I799-'Cue Sheet'!$F799)),3600),60))),"")</f>
        <v/>
      </c>
      <c r="L799" s="127"/>
      <c r="M799" s="79"/>
      <c r="N799" s="129"/>
      <c r="O799" s="130"/>
      <c r="P799" s="76"/>
      <c r="Q799" s="131"/>
      <c r="R799" s="128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78" t="str">
        <f>IFERROR(IF((INDIRECT("A"&amp;ROW()-1))="Seq. #",1,IF(ISTEXT('Cue Sheet'!$B800),COUNTA(INDIRECT("B20"):'Cue Sheet'!$B800),"")),"")</f>
        <v/>
      </c>
      <c r="B800" s="68"/>
      <c r="C800" s="79"/>
      <c r="D800" s="70"/>
      <c r="E800" s="71"/>
      <c r="F800" s="72"/>
      <c r="G800" s="70"/>
      <c r="H800" s="71"/>
      <c r="I800" s="72"/>
      <c r="J800" s="70" t="str">
        <f>IFERROR(IF(OR('Cue Sheet'!$F800="",'Cue Sheet'!$I800=""),"",(INT(((('Cue Sheet'!$G800-'Cue Sheet'!$D800)*3600)+(('Cue Sheet'!$H800-'Cue Sheet'!$E800)*60)+('Cue Sheet'!$I800-'Cue Sheet'!$F800))/60))),"")</f>
        <v/>
      </c>
      <c r="K800" s="72" t="str">
        <f>IFERROR(IF(OR('Cue Sheet'!$F800="",'Cue Sheet'!$I800=""),"",(MOD(MOD(((('Cue Sheet'!$G800-'Cue Sheet'!$D800)*3600)+(('Cue Sheet'!$H800-'Cue Sheet'!$E800)*60)+('Cue Sheet'!$I800-'Cue Sheet'!$F800)),3600),60))),"")</f>
        <v/>
      </c>
      <c r="L800" s="127"/>
      <c r="M800" s="79"/>
      <c r="N800" s="129"/>
      <c r="O800" s="130"/>
      <c r="P800" s="76"/>
      <c r="Q800" s="131"/>
      <c r="R800" s="128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78" t="str">
        <f>IFERROR(IF((INDIRECT("A"&amp;ROW()-1))="Seq. #",1,IF(ISTEXT('Cue Sheet'!$B801),COUNTA(INDIRECT("B20"):'Cue Sheet'!$B801),"")),"")</f>
        <v/>
      </c>
      <c r="B801" s="68"/>
      <c r="C801" s="79"/>
      <c r="D801" s="70"/>
      <c r="E801" s="71"/>
      <c r="F801" s="72"/>
      <c r="G801" s="70"/>
      <c r="H801" s="71"/>
      <c r="I801" s="72"/>
      <c r="J801" s="70" t="str">
        <f>IFERROR(IF(OR('Cue Sheet'!$F801="",'Cue Sheet'!$I801=""),"",(INT(((('Cue Sheet'!$G801-'Cue Sheet'!$D801)*3600)+(('Cue Sheet'!$H801-'Cue Sheet'!$E801)*60)+('Cue Sheet'!$I801-'Cue Sheet'!$F801))/60))),"")</f>
        <v/>
      </c>
      <c r="K801" s="72" t="str">
        <f>IFERROR(IF(OR('Cue Sheet'!$F801="",'Cue Sheet'!$I801=""),"",(MOD(MOD(((('Cue Sheet'!$G801-'Cue Sheet'!$D801)*3600)+(('Cue Sheet'!$H801-'Cue Sheet'!$E801)*60)+('Cue Sheet'!$I801-'Cue Sheet'!$F801)),3600),60))),"")</f>
        <v/>
      </c>
      <c r="L801" s="127"/>
      <c r="M801" s="79"/>
      <c r="N801" s="129"/>
      <c r="O801" s="130"/>
      <c r="P801" s="76"/>
      <c r="Q801" s="131"/>
      <c r="R801" s="128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78" t="str">
        <f>IFERROR(IF((INDIRECT("A"&amp;ROW()-1))="Seq. #",1,IF(ISTEXT('Cue Sheet'!$B802),COUNTA(INDIRECT("B20"):'Cue Sheet'!$B802),"")),"")</f>
        <v/>
      </c>
      <c r="B802" s="68"/>
      <c r="C802" s="79"/>
      <c r="D802" s="70"/>
      <c r="E802" s="71"/>
      <c r="F802" s="72"/>
      <c r="G802" s="70"/>
      <c r="H802" s="71"/>
      <c r="I802" s="72"/>
      <c r="J802" s="70" t="str">
        <f>IFERROR(IF(OR('Cue Sheet'!$F802="",'Cue Sheet'!$I802=""),"",(INT(((('Cue Sheet'!$G802-'Cue Sheet'!$D802)*3600)+(('Cue Sheet'!$H802-'Cue Sheet'!$E802)*60)+('Cue Sheet'!$I802-'Cue Sheet'!$F802))/60))),"")</f>
        <v/>
      </c>
      <c r="K802" s="72" t="str">
        <f>IFERROR(IF(OR('Cue Sheet'!$F802="",'Cue Sheet'!$I802=""),"",(MOD(MOD(((('Cue Sheet'!$G802-'Cue Sheet'!$D802)*3600)+(('Cue Sheet'!$H802-'Cue Sheet'!$E802)*60)+('Cue Sheet'!$I802-'Cue Sheet'!$F802)),3600),60))),"")</f>
        <v/>
      </c>
      <c r="L802" s="127"/>
      <c r="M802" s="79"/>
      <c r="N802" s="129"/>
      <c r="O802" s="130"/>
      <c r="P802" s="76"/>
      <c r="Q802" s="131"/>
      <c r="R802" s="128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78" t="str">
        <f>IFERROR(IF((INDIRECT("A"&amp;ROW()-1))="Seq. #",1,IF(ISTEXT('Cue Sheet'!$B803),COUNTA(INDIRECT("B20"):'Cue Sheet'!$B803),"")),"")</f>
        <v/>
      </c>
      <c r="B803" s="68"/>
      <c r="C803" s="79"/>
      <c r="D803" s="70"/>
      <c r="E803" s="71"/>
      <c r="F803" s="72"/>
      <c r="G803" s="70"/>
      <c r="H803" s="71"/>
      <c r="I803" s="72"/>
      <c r="J803" s="70" t="str">
        <f>IFERROR(IF(OR('Cue Sheet'!$F803="",'Cue Sheet'!$I803=""),"",(INT(((('Cue Sheet'!$G803-'Cue Sheet'!$D803)*3600)+(('Cue Sheet'!$H803-'Cue Sheet'!$E803)*60)+('Cue Sheet'!$I803-'Cue Sheet'!$F803))/60))),"")</f>
        <v/>
      </c>
      <c r="K803" s="72" t="str">
        <f>IFERROR(IF(OR('Cue Sheet'!$F803="",'Cue Sheet'!$I803=""),"",(MOD(MOD(((('Cue Sheet'!$G803-'Cue Sheet'!$D803)*3600)+(('Cue Sheet'!$H803-'Cue Sheet'!$E803)*60)+('Cue Sheet'!$I803-'Cue Sheet'!$F803)),3600),60))),"")</f>
        <v/>
      </c>
      <c r="L803" s="127"/>
      <c r="M803" s="79"/>
      <c r="N803" s="129"/>
      <c r="O803" s="130"/>
      <c r="P803" s="76"/>
      <c r="Q803" s="131"/>
      <c r="R803" s="128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78" t="str">
        <f>IFERROR(IF((INDIRECT("A"&amp;ROW()-1))="Seq. #",1,IF(ISTEXT('Cue Sheet'!$B804),COUNTA(INDIRECT("B20"):'Cue Sheet'!$B804),"")),"")</f>
        <v/>
      </c>
      <c r="B804" s="68"/>
      <c r="C804" s="79"/>
      <c r="D804" s="70"/>
      <c r="E804" s="71"/>
      <c r="F804" s="72"/>
      <c r="G804" s="70"/>
      <c r="H804" s="71"/>
      <c r="I804" s="72"/>
      <c r="J804" s="70" t="str">
        <f>IFERROR(IF(OR('Cue Sheet'!$F804="",'Cue Sheet'!$I804=""),"",(INT(((('Cue Sheet'!$G804-'Cue Sheet'!$D804)*3600)+(('Cue Sheet'!$H804-'Cue Sheet'!$E804)*60)+('Cue Sheet'!$I804-'Cue Sheet'!$F804))/60))),"")</f>
        <v/>
      </c>
      <c r="K804" s="72" t="str">
        <f>IFERROR(IF(OR('Cue Sheet'!$F804="",'Cue Sheet'!$I804=""),"",(MOD(MOD(((('Cue Sheet'!$G804-'Cue Sheet'!$D804)*3600)+(('Cue Sheet'!$H804-'Cue Sheet'!$E804)*60)+('Cue Sheet'!$I804-'Cue Sheet'!$F804)),3600),60))),"")</f>
        <v/>
      </c>
      <c r="L804" s="127"/>
      <c r="M804" s="79"/>
      <c r="N804" s="129"/>
      <c r="O804" s="130"/>
      <c r="P804" s="76"/>
      <c r="Q804" s="131"/>
      <c r="R804" s="128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78" t="str">
        <f>IFERROR(IF((INDIRECT("A"&amp;ROW()-1))="Seq. #",1,IF(ISTEXT('Cue Sheet'!$B805),COUNTA(INDIRECT("B20"):'Cue Sheet'!$B805),"")),"")</f>
        <v/>
      </c>
      <c r="B805" s="68"/>
      <c r="C805" s="79"/>
      <c r="D805" s="70"/>
      <c r="E805" s="71"/>
      <c r="F805" s="72"/>
      <c r="G805" s="70"/>
      <c r="H805" s="71"/>
      <c r="I805" s="72"/>
      <c r="J805" s="70" t="str">
        <f>IFERROR(IF(OR('Cue Sheet'!$F805="",'Cue Sheet'!$I805=""),"",(INT(((('Cue Sheet'!$G805-'Cue Sheet'!$D805)*3600)+(('Cue Sheet'!$H805-'Cue Sheet'!$E805)*60)+('Cue Sheet'!$I805-'Cue Sheet'!$F805))/60))),"")</f>
        <v/>
      </c>
      <c r="K805" s="72" t="str">
        <f>IFERROR(IF(OR('Cue Sheet'!$F805="",'Cue Sheet'!$I805=""),"",(MOD(MOD(((('Cue Sheet'!$G805-'Cue Sheet'!$D805)*3600)+(('Cue Sheet'!$H805-'Cue Sheet'!$E805)*60)+('Cue Sheet'!$I805-'Cue Sheet'!$F805)),3600),60))),"")</f>
        <v/>
      </c>
      <c r="L805" s="127"/>
      <c r="M805" s="79"/>
      <c r="N805" s="129"/>
      <c r="O805" s="130"/>
      <c r="P805" s="76"/>
      <c r="Q805" s="131"/>
      <c r="R805" s="128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78" t="str">
        <f>IFERROR(IF((INDIRECT("A"&amp;ROW()-1))="Seq. #",1,IF(ISTEXT('Cue Sheet'!$B806),COUNTA(INDIRECT("B20"):'Cue Sheet'!$B806),"")),"")</f>
        <v/>
      </c>
      <c r="B806" s="68"/>
      <c r="C806" s="79"/>
      <c r="D806" s="70"/>
      <c r="E806" s="71"/>
      <c r="F806" s="72"/>
      <c r="G806" s="70"/>
      <c r="H806" s="71"/>
      <c r="I806" s="72"/>
      <c r="J806" s="70" t="str">
        <f>IFERROR(IF(OR('Cue Sheet'!$F806="",'Cue Sheet'!$I806=""),"",(INT(((('Cue Sheet'!$G806-'Cue Sheet'!$D806)*3600)+(('Cue Sheet'!$H806-'Cue Sheet'!$E806)*60)+('Cue Sheet'!$I806-'Cue Sheet'!$F806))/60))),"")</f>
        <v/>
      </c>
      <c r="K806" s="72" t="str">
        <f>IFERROR(IF(OR('Cue Sheet'!$F806="",'Cue Sheet'!$I806=""),"",(MOD(MOD(((('Cue Sheet'!$G806-'Cue Sheet'!$D806)*3600)+(('Cue Sheet'!$H806-'Cue Sheet'!$E806)*60)+('Cue Sheet'!$I806-'Cue Sheet'!$F806)),3600),60))),"")</f>
        <v/>
      </c>
      <c r="L806" s="127"/>
      <c r="M806" s="79"/>
      <c r="N806" s="129"/>
      <c r="O806" s="130"/>
      <c r="P806" s="76"/>
      <c r="Q806" s="131"/>
      <c r="R806" s="128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78" t="str">
        <f>IFERROR(IF((INDIRECT("A"&amp;ROW()-1))="Seq. #",1,IF(ISTEXT('Cue Sheet'!$B807),COUNTA(INDIRECT("B20"):'Cue Sheet'!$B807),"")),"")</f>
        <v/>
      </c>
      <c r="B807" s="68"/>
      <c r="C807" s="79"/>
      <c r="D807" s="70"/>
      <c r="E807" s="71"/>
      <c r="F807" s="72"/>
      <c r="G807" s="70"/>
      <c r="H807" s="71"/>
      <c r="I807" s="72"/>
      <c r="J807" s="70" t="str">
        <f>IFERROR(IF(OR('Cue Sheet'!$F807="",'Cue Sheet'!$I807=""),"",(INT(((('Cue Sheet'!$G807-'Cue Sheet'!$D807)*3600)+(('Cue Sheet'!$H807-'Cue Sheet'!$E807)*60)+('Cue Sheet'!$I807-'Cue Sheet'!$F807))/60))),"")</f>
        <v/>
      </c>
      <c r="K807" s="72" t="str">
        <f>IFERROR(IF(OR('Cue Sheet'!$F807="",'Cue Sheet'!$I807=""),"",(MOD(MOD(((('Cue Sheet'!$G807-'Cue Sheet'!$D807)*3600)+(('Cue Sheet'!$H807-'Cue Sheet'!$E807)*60)+('Cue Sheet'!$I807-'Cue Sheet'!$F807)),3600),60))),"")</f>
        <v/>
      </c>
      <c r="L807" s="127"/>
      <c r="M807" s="79"/>
      <c r="N807" s="129"/>
      <c r="O807" s="130"/>
      <c r="P807" s="76"/>
      <c r="Q807" s="131"/>
      <c r="R807" s="128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78" t="str">
        <f>IFERROR(IF((INDIRECT("A"&amp;ROW()-1))="Seq. #",1,IF(ISTEXT('Cue Sheet'!$B808),COUNTA(INDIRECT("B20"):'Cue Sheet'!$B808),"")),"")</f>
        <v/>
      </c>
      <c r="B808" s="68"/>
      <c r="C808" s="79"/>
      <c r="D808" s="70"/>
      <c r="E808" s="71"/>
      <c r="F808" s="72"/>
      <c r="G808" s="70"/>
      <c r="H808" s="71"/>
      <c r="I808" s="72"/>
      <c r="J808" s="70" t="str">
        <f>IFERROR(IF(OR('Cue Sheet'!$F808="",'Cue Sheet'!$I808=""),"",(INT(((('Cue Sheet'!$G808-'Cue Sheet'!$D808)*3600)+(('Cue Sheet'!$H808-'Cue Sheet'!$E808)*60)+('Cue Sheet'!$I808-'Cue Sheet'!$F808))/60))),"")</f>
        <v/>
      </c>
      <c r="K808" s="72" t="str">
        <f>IFERROR(IF(OR('Cue Sheet'!$F808="",'Cue Sheet'!$I808=""),"",(MOD(MOD(((('Cue Sheet'!$G808-'Cue Sheet'!$D808)*3600)+(('Cue Sheet'!$H808-'Cue Sheet'!$E808)*60)+('Cue Sheet'!$I808-'Cue Sheet'!$F808)),3600),60))),"")</f>
        <v/>
      </c>
      <c r="L808" s="127"/>
      <c r="M808" s="79"/>
      <c r="N808" s="129"/>
      <c r="O808" s="130"/>
      <c r="P808" s="76"/>
      <c r="Q808" s="131"/>
      <c r="R808" s="128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78" t="str">
        <f>IFERROR(IF((INDIRECT("A"&amp;ROW()-1))="Seq. #",1,IF(ISTEXT('Cue Sheet'!$B809),COUNTA(INDIRECT("B20"):'Cue Sheet'!$B809),"")),"")</f>
        <v/>
      </c>
      <c r="B809" s="68"/>
      <c r="C809" s="79"/>
      <c r="D809" s="70"/>
      <c r="E809" s="71"/>
      <c r="F809" s="72"/>
      <c r="G809" s="70"/>
      <c r="H809" s="71"/>
      <c r="I809" s="72"/>
      <c r="J809" s="70" t="str">
        <f>IFERROR(IF(OR('Cue Sheet'!$F809="",'Cue Sheet'!$I809=""),"",(INT(((('Cue Sheet'!$G809-'Cue Sheet'!$D809)*3600)+(('Cue Sheet'!$H809-'Cue Sheet'!$E809)*60)+('Cue Sheet'!$I809-'Cue Sheet'!$F809))/60))),"")</f>
        <v/>
      </c>
      <c r="K809" s="72" t="str">
        <f>IFERROR(IF(OR('Cue Sheet'!$F809="",'Cue Sheet'!$I809=""),"",(MOD(MOD(((('Cue Sheet'!$G809-'Cue Sheet'!$D809)*3600)+(('Cue Sheet'!$H809-'Cue Sheet'!$E809)*60)+('Cue Sheet'!$I809-'Cue Sheet'!$F809)),3600),60))),"")</f>
        <v/>
      </c>
      <c r="L809" s="127"/>
      <c r="M809" s="79"/>
      <c r="N809" s="129"/>
      <c r="O809" s="130"/>
      <c r="P809" s="76"/>
      <c r="Q809" s="131"/>
      <c r="R809" s="128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78" t="str">
        <f>IFERROR(IF((INDIRECT("A"&amp;ROW()-1))="Seq. #",1,IF(ISTEXT('Cue Sheet'!$B810),COUNTA(INDIRECT("B20"):'Cue Sheet'!$B810),"")),"")</f>
        <v/>
      </c>
      <c r="B810" s="68"/>
      <c r="C810" s="79"/>
      <c r="D810" s="70"/>
      <c r="E810" s="71"/>
      <c r="F810" s="72"/>
      <c r="G810" s="70"/>
      <c r="H810" s="71"/>
      <c r="I810" s="72"/>
      <c r="J810" s="70" t="str">
        <f>IFERROR(IF(OR('Cue Sheet'!$F810="",'Cue Sheet'!$I810=""),"",(INT(((('Cue Sheet'!$G810-'Cue Sheet'!$D810)*3600)+(('Cue Sheet'!$H810-'Cue Sheet'!$E810)*60)+('Cue Sheet'!$I810-'Cue Sheet'!$F810))/60))),"")</f>
        <v/>
      </c>
      <c r="K810" s="72" t="str">
        <f>IFERROR(IF(OR('Cue Sheet'!$F810="",'Cue Sheet'!$I810=""),"",(MOD(MOD(((('Cue Sheet'!$G810-'Cue Sheet'!$D810)*3600)+(('Cue Sheet'!$H810-'Cue Sheet'!$E810)*60)+('Cue Sheet'!$I810-'Cue Sheet'!$F810)),3600),60))),"")</f>
        <v/>
      </c>
      <c r="L810" s="127"/>
      <c r="M810" s="79"/>
      <c r="N810" s="129"/>
      <c r="O810" s="130"/>
      <c r="P810" s="76"/>
      <c r="Q810" s="131"/>
      <c r="R810" s="128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78" t="str">
        <f>IFERROR(IF((INDIRECT("A"&amp;ROW()-1))="Seq. #",1,IF(ISTEXT('Cue Sheet'!$B811),COUNTA(INDIRECT("B20"):'Cue Sheet'!$B811),"")),"")</f>
        <v/>
      </c>
      <c r="B811" s="68"/>
      <c r="C811" s="79"/>
      <c r="D811" s="70"/>
      <c r="E811" s="71"/>
      <c r="F811" s="72"/>
      <c r="G811" s="70"/>
      <c r="H811" s="71"/>
      <c r="I811" s="72"/>
      <c r="J811" s="70" t="str">
        <f>IFERROR(IF(OR('Cue Sheet'!$F811="",'Cue Sheet'!$I811=""),"",(INT(((('Cue Sheet'!$G811-'Cue Sheet'!$D811)*3600)+(('Cue Sheet'!$H811-'Cue Sheet'!$E811)*60)+('Cue Sheet'!$I811-'Cue Sheet'!$F811))/60))),"")</f>
        <v/>
      </c>
      <c r="K811" s="72" t="str">
        <f>IFERROR(IF(OR('Cue Sheet'!$F811="",'Cue Sheet'!$I811=""),"",(MOD(MOD(((('Cue Sheet'!$G811-'Cue Sheet'!$D811)*3600)+(('Cue Sheet'!$H811-'Cue Sheet'!$E811)*60)+('Cue Sheet'!$I811-'Cue Sheet'!$F811)),3600),60))),"")</f>
        <v/>
      </c>
      <c r="L811" s="127"/>
      <c r="M811" s="79"/>
      <c r="N811" s="129"/>
      <c r="O811" s="130"/>
      <c r="P811" s="76"/>
      <c r="Q811" s="131"/>
      <c r="R811" s="128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78" t="str">
        <f>IFERROR(IF((INDIRECT("A"&amp;ROW()-1))="Seq. #",1,IF(ISTEXT('Cue Sheet'!$B812),COUNTA(INDIRECT("B20"):'Cue Sheet'!$B812),"")),"")</f>
        <v/>
      </c>
      <c r="B812" s="68"/>
      <c r="C812" s="79"/>
      <c r="D812" s="70"/>
      <c r="E812" s="71"/>
      <c r="F812" s="72"/>
      <c r="G812" s="70"/>
      <c r="H812" s="71"/>
      <c r="I812" s="72"/>
      <c r="J812" s="70" t="str">
        <f>IFERROR(IF(OR('Cue Sheet'!$F812="",'Cue Sheet'!$I812=""),"",(INT(((('Cue Sheet'!$G812-'Cue Sheet'!$D812)*3600)+(('Cue Sheet'!$H812-'Cue Sheet'!$E812)*60)+('Cue Sheet'!$I812-'Cue Sheet'!$F812))/60))),"")</f>
        <v/>
      </c>
      <c r="K812" s="72" t="str">
        <f>IFERROR(IF(OR('Cue Sheet'!$F812="",'Cue Sheet'!$I812=""),"",(MOD(MOD(((('Cue Sheet'!$G812-'Cue Sheet'!$D812)*3600)+(('Cue Sheet'!$H812-'Cue Sheet'!$E812)*60)+('Cue Sheet'!$I812-'Cue Sheet'!$F812)),3600),60))),"")</f>
        <v/>
      </c>
      <c r="L812" s="127"/>
      <c r="M812" s="79"/>
      <c r="N812" s="129"/>
      <c r="O812" s="130"/>
      <c r="P812" s="76"/>
      <c r="Q812" s="131"/>
      <c r="R812" s="128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78" t="str">
        <f>IFERROR(IF((INDIRECT("A"&amp;ROW()-1))="Seq. #",1,IF(ISTEXT('Cue Sheet'!$B813),COUNTA(INDIRECT("B20"):'Cue Sheet'!$B813),"")),"")</f>
        <v/>
      </c>
      <c r="B813" s="68"/>
      <c r="C813" s="79"/>
      <c r="D813" s="70"/>
      <c r="E813" s="71"/>
      <c r="F813" s="72"/>
      <c r="G813" s="70"/>
      <c r="H813" s="71"/>
      <c r="I813" s="72"/>
      <c r="J813" s="70" t="str">
        <f>IFERROR(IF(OR('Cue Sheet'!$F813="",'Cue Sheet'!$I813=""),"",(INT(((('Cue Sheet'!$G813-'Cue Sheet'!$D813)*3600)+(('Cue Sheet'!$H813-'Cue Sheet'!$E813)*60)+('Cue Sheet'!$I813-'Cue Sheet'!$F813))/60))),"")</f>
        <v/>
      </c>
      <c r="K813" s="72" t="str">
        <f>IFERROR(IF(OR('Cue Sheet'!$F813="",'Cue Sheet'!$I813=""),"",(MOD(MOD(((('Cue Sheet'!$G813-'Cue Sheet'!$D813)*3600)+(('Cue Sheet'!$H813-'Cue Sheet'!$E813)*60)+('Cue Sheet'!$I813-'Cue Sheet'!$F813)),3600),60))),"")</f>
        <v/>
      </c>
      <c r="L813" s="127"/>
      <c r="M813" s="79"/>
      <c r="N813" s="129"/>
      <c r="O813" s="130"/>
      <c r="P813" s="76"/>
      <c r="Q813" s="131"/>
      <c r="R813" s="128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78" t="str">
        <f>IFERROR(IF((INDIRECT("A"&amp;ROW()-1))="Seq. #",1,IF(ISTEXT('Cue Sheet'!$B814),COUNTA(INDIRECT("B20"):'Cue Sheet'!$B814),"")),"")</f>
        <v/>
      </c>
      <c r="B814" s="68"/>
      <c r="C814" s="79"/>
      <c r="D814" s="70"/>
      <c r="E814" s="71"/>
      <c r="F814" s="72"/>
      <c r="G814" s="70"/>
      <c r="H814" s="71"/>
      <c r="I814" s="72"/>
      <c r="J814" s="70" t="str">
        <f>IFERROR(IF(OR('Cue Sheet'!$F814="",'Cue Sheet'!$I814=""),"",(INT(((('Cue Sheet'!$G814-'Cue Sheet'!$D814)*3600)+(('Cue Sheet'!$H814-'Cue Sheet'!$E814)*60)+('Cue Sheet'!$I814-'Cue Sheet'!$F814))/60))),"")</f>
        <v/>
      </c>
      <c r="K814" s="72" t="str">
        <f>IFERROR(IF(OR('Cue Sheet'!$F814="",'Cue Sheet'!$I814=""),"",(MOD(MOD(((('Cue Sheet'!$G814-'Cue Sheet'!$D814)*3600)+(('Cue Sheet'!$H814-'Cue Sheet'!$E814)*60)+('Cue Sheet'!$I814-'Cue Sheet'!$F814)),3600),60))),"")</f>
        <v/>
      </c>
      <c r="L814" s="127"/>
      <c r="M814" s="79"/>
      <c r="N814" s="129"/>
      <c r="O814" s="130"/>
      <c r="P814" s="76"/>
      <c r="Q814" s="131"/>
      <c r="R814" s="128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78" t="str">
        <f>IFERROR(IF((INDIRECT("A"&amp;ROW()-1))="Seq. #",1,IF(ISTEXT('Cue Sheet'!$B815),COUNTA(INDIRECT("B20"):'Cue Sheet'!$B815),"")),"")</f>
        <v/>
      </c>
      <c r="B815" s="68"/>
      <c r="C815" s="79"/>
      <c r="D815" s="70"/>
      <c r="E815" s="71"/>
      <c r="F815" s="72"/>
      <c r="G815" s="70"/>
      <c r="H815" s="71"/>
      <c r="I815" s="72"/>
      <c r="J815" s="70" t="str">
        <f>IFERROR(IF(OR('Cue Sheet'!$F815="",'Cue Sheet'!$I815=""),"",(INT(((('Cue Sheet'!$G815-'Cue Sheet'!$D815)*3600)+(('Cue Sheet'!$H815-'Cue Sheet'!$E815)*60)+('Cue Sheet'!$I815-'Cue Sheet'!$F815))/60))),"")</f>
        <v/>
      </c>
      <c r="K815" s="72" t="str">
        <f>IFERROR(IF(OR('Cue Sheet'!$F815="",'Cue Sheet'!$I815=""),"",(MOD(MOD(((('Cue Sheet'!$G815-'Cue Sheet'!$D815)*3600)+(('Cue Sheet'!$H815-'Cue Sheet'!$E815)*60)+('Cue Sheet'!$I815-'Cue Sheet'!$F815)),3600),60))),"")</f>
        <v/>
      </c>
      <c r="L815" s="127"/>
      <c r="M815" s="79"/>
      <c r="N815" s="129"/>
      <c r="O815" s="130"/>
      <c r="P815" s="76"/>
      <c r="Q815" s="131"/>
      <c r="R815" s="128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78" t="str">
        <f>IFERROR(IF((INDIRECT("A"&amp;ROW()-1))="Seq. #",1,IF(ISTEXT('Cue Sheet'!$B816),COUNTA(INDIRECT("B20"):'Cue Sheet'!$B816),"")),"")</f>
        <v/>
      </c>
      <c r="B816" s="68"/>
      <c r="C816" s="79"/>
      <c r="D816" s="70"/>
      <c r="E816" s="71"/>
      <c r="F816" s="72"/>
      <c r="G816" s="70"/>
      <c r="H816" s="71"/>
      <c r="I816" s="72"/>
      <c r="J816" s="70" t="str">
        <f>IFERROR(IF(OR('Cue Sheet'!$F816="",'Cue Sheet'!$I816=""),"",(INT(((('Cue Sheet'!$G816-'Cue Sheet'!$D816)*3600)+(('Cue Sheet'!$H816-'Cue Sheet'!$E816)*60)+('Cue Sheet'!$I816-'Cue Sheet'!$F816))/60))),"")</f>
        <v/>
      </c>
      <c r="K816" s="72" t="str">
        <f>IFERROR(IF(OR('Cue Sheet'!$F816="",'Cue Sheet'!$I816=""),"",(MOD(MOD(((('Cue Sheet'!$G816-'Cue Sheet'!$D816)*3600)+(('Cue Sheet'!$H816-'Cue Sheet'!$E816)*60)+('Cue Sheet'!$I816-'Cue Sheet'!$F816)),3600),60))),"")</f>
        <v/>
      </c>
      <c r="L816" s="127"/>
      <c r="M816" s="79"/>
      <c r="N816" s="129"/>
      <c r="O816" s="130"/>
      <c r="P816" s="76"/>
      <c r="Q816" s="131"/>
      <c r="R816" s="128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78" t="str">
        <f>IFERROR(IF((INDIRECT("A"&amp;ROW()-1))="Seq. #",1,IF(ISTEXT('Cue Sheet'!$B817),COUNTA(INDIRECT("B20"):'Cue Sheet'!$B817),"")),"")</f>
        <v/>
      </c>
      <c r="B817" s="68"/>
      <c r="C817" s="79"/>
      <c r="D817" s="70"/>
      <c r="E817" s="71"/>
      <c r="F817" s="72"/>
      <c r="G817" s="70"/>
      <c r="H817" s="71"/>
      <c r="I817" s="72"/>
      <c r="J817" s="70" t="str">
        <f>IFERROR(IF(OR('Cue Sheet'!$F817="",'Cue Sheet'!$I817=""),"",(INT(((('Cue Sheet'!$G817-'Cue Sheet'!$D817)*3600)+(('Cue Sheet'!$H817-'Cue Sheet'!$E817)*60)+('Cue Sheet'!$I817-'Cue Sheet'!$F817))/60))),"")</f>
        <v/>
      </c>
      <c r="K817" s="72" t="str">
        <f>IFERROR(IF(OR('Cue Sheet'!$F817="",'Cue Sheet'!$I817=""),"",(MOD(MOD(((('Cue Sheet'!$G817-'Cue Sheet'!$D817)*3600)+(('Cue Sheet'!$H817-'Cue Sheet'!$E817)*60)+('Cue Sheet'!$I817-'Cue Sheet'!$F817)),3600),60))),"")</f>
        <v/>
      </c>
      <c r="L817" s="127"/>
      <c r="M817" s="79"/>
      <c r="N817" s="129"/>
      <c r="O817" s="130"/>
      <c r="P817" s="76"/>
      <c r="Q817" s="131"/>
      <c r="R817" s="128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78" t="str">
        <f>IFERROR(IF((INDIRECT("A"&amp;ROW()-1))="Seq. #",1,IF(ISTEXT('Cue Sheet'!$B818),COUNTA(INDIRECT("B20"):'Cue Sheet'!$B818),"")),"")</f>
        <v/>
      </c>
      <c r="B818" s="68"/>
      <c r="C818" s="79"/>
      <c r="D818" s="70"/>
      <c r="E818" s="71"/>
      <c r="F818" s="72"/>
      <c r="G818" s="70"/>
      <c r="H818" s="71"/>
      <c r="I818" s="72"/>
      <c r="J818" s="70" t="str">
        <f>IFERROR(IF(OR('Cue Sheet'!$F818="",'Cue Sheet'!$I818=""),"",(INT(((('Cue Sheet'!$G818-'Cue Sheet'!$D818)*3600)+(('Cue Sheet'!$H818-'Cue Sheet'!$E818)*60)+('Cue Sheet'!$I818-'Cue Sheet'!$F818))/60))),"")</f>
        <v/>
      </c>
      <c r="K818" s="72" t="str">
        <f>IFERROR(IF(OR('Cue Sheet'!$F818="",'Cue Sheet'!$I818=""),"",(MOD(MOD(((('Cue Sheet'!$G818-'Cue Sheet'!$D818)*3600)+(('Cue Sheet'!$H818-'Cue Sheet'!$E818)*60)+('Cue Sheet'!$I818-'Cue Sheet'!$F818)),3600),60))),"")</f>
        <v/>
      </c>
      <c r="L818" s="127"/>
      <c r="M818" s="79"/>
      <c r="N818" s="129"/>
      <c r="O818" s="130"/>
      <c r="P818" s="76"/>
      <c r="Q818" s="131"/>
      <c r="R818" s="128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78" t="str">
        <f>IFERROR(IF((INDIRECT("A"&amp;ROW()-1))="Seq. #",1,IF(ISTEXT('Cue Sheet'!$B819),COUNTA(INDIRECT("B20"):'Cue Sheet'!$B819),"")),"")</f>
        <v/>
      </c>
      <c r="B819" s="68"/>
      <c r="C819" s="79"/>
      <c r="D819" s="70"/>
      <c r="E819" s="71"/>
      <c r="F819" s="72"/>
      <c r="G819" s="70"/>
      <c r="H819" s="71"/>
      <c r="I819" s="72"/>
      <c r="J819" s="70" t="str">
        <f>IFERROR(IF(OR('Cue Sheet'!$F819="",'Cue Sheet'!$I819=""),"",(INT(((('Cue Sheet'!$G819-'Cue Sheet'!$D819)*3600)+(('Cue Sheet'!$H819-'Cue Sheet'!$E819)*60)+('Cue Sheet'!$I819-'Cue Sheet'!$F819))/60))),"")</f>
        <v/>
      </c>
      <c r="K819" s="72" t="str">
        <f>IFERROR(IF(OR('Cue Sheet'!$F819="",'Cue Sheet'!$I819=""),"",(MOD(MOD(((('Cue Sheet'!$G819-'Cue Sheet'!$D819)*3600)+(('Cue Sheet'!$H819-'Cue Sheet'!$E819)*60)+('Cue Sheet'!$I819-'Cue Sheet'!$F819)),3600),60))),"")</f>
        <v/>
      </c>
      <c r="L819" s="127"/>
      <c r="M819" s="79"/>
      <c r="N819" s="129"/>
      <c r="O819" s="130"/>
      <c r="P819" s="76"/>
      <c r="Q819" s="131"/>
      <c r="R819" s="128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78" t="str">
        <f>IFERROR(IF((INDIRECT("A"&amp;ROW()-1))="Seq. #",1,IF(ISTEXT('Cue Sheet'!$B820),COUNTA(INDIRECT("B20"):'Cue Sheet'!$B820),"")),"")</f>
        <v/>
      </c>
      <c r="B820" s="68"/>
      <c r="C820" s="79"/>
      <c r="D820" s="70"/>
      <c r="E820" s="71"/>
      <c r="F820" s="72"/>
      <c r="G820" s="70"/>
      <c r="H820" s="71"/>
      <c r="I820" s="72"/>
      <c r="J820" s="70" t="str">
        <f>IFERROR(IF(OR('Cue Sheet'!$F820="",'Cue Sheet'!$I820=""),"",(INT(((('Cue Sheet'!$G820-'Cue Sheet'!$D820)*3600)+(('Cue Sheet'!$H820-'Cue Sheet'!$E820)*60)+('Cue Sheet'!$I820-'Cue Sheet'!$F820))/60))),"")</f>
        <v/>
      </c>
      <c r="K820" s="72" t="str">
        <f>IFERROR(IF(OR('Cue Sheet'!$F820="",'Cue Sheet'!$I820=""),"",(MOD(MOD(((('Cue Sheet'!$G820-'Cue Sheet'!$D820)*3600)+(('Cue Sheet'!$H820-'Cue Sheet'!$E820)*60)+('Cue Sheet'!$I820-'Cue Sheet'!$F820)),3600),60))),"")</f>
        <v/>
      </c>
      <c r="L820" s="127"/>
      <c r="M820" s="79"/>
      <c r="N820" s="129"/>
      <c r="O820" s="130"/>
      <c r="P820" s="76"/>
      <c r="Q820" s="131"/>
      <c r="R820" s="128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78" t="str">
        <f>IFERROR(IF((INDIRECT("A"&amp;ROW()-1))="Seq. #",1,IF(ISTEXT('Cue Sheet'!$B821),COUNTA(INDIRECT("B20"):'Cue Sheet'!$B821),"")),"")</f>
        <v/>
      </c>
      <c r="B821" s="68"/>
      <c r="C821" s="79"/>
      <c r="D821" s="70"/>
      <c r="E821" s="71"/>
      <c r="F821" s="72"/>
      <c r="G821" s="70"/>
      <c r="H821" s="71"/>
      <c r="I821" s="72"/>
      <c r="J821" s="70" t="str">
        <f>IFERROR(IF(OR('Cue Sheet'!$F821="",'Cue Sheet'!$I821=""),"",(INT(((('Cue Sheet'!$G821-'Cue Sheet'!$D821)*3600)+(('Cue Sheet'!$H821-'Cue Sheet'!$E821)*60)+('Cue Sheet'!$I821-'Cue Sheet'!$F821))/60))),"")</f>
        <v/>
      </c>
      <c r="K821" s="72" t="str">
        <f>IFERROR(IF(OR('Cue Sheet'!$F821="",'Cue Sheet'!$I821=""),"",(MOD(MOD(((('Cue Sheet'!$G821-'Cue Sheet'!$D821)*3600)+(('Cue Sheet'!$H821-'Cue Sheet'!$E821)*60)+('Cue Sheet'!$I821-'Cue Sheet'!$F821)),3600),60))),"")</f>
        <v/>
      </c>
      <c r="L821" s="127"/>
      <c r="M821" s="79"/>
      <c r="N821" s="129"/>
      <c r="O821" s="130"/>
      <c r="P821" s="76"/>
      <c r="Q821" s="131"/>
      <c r="R821" s="128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78" t="str">
        <f>IFERROR(IF((INDIRECT("A"&amp;ROW()-1))="Seq. #",1,IF(ISTEXT('Cue Sheet'!$B822),COUNTA(INDIRECT("B20"):'Cue Sheet'!$B822),"")),"")</f>
        <v/>
      </c>
      <c r="B822" s="68"/>
      <c r="C822" s="79"/>
      <c r="D822" s="70"/>
      <c r="E822" s="71"/>
      <c r="F822" s="72"/>
      <c r="G822" s="70"/>
      <c r="H822" s="71"/>
      <c r="I822" s="72"/>
      <c r="J822" s="70" t="str">
        <f>IFERROR(IF(OR('Cue Sheet'!$F822="",'Cue Sheet'!$I822=""),"",(INT(((('Cue Sheet'!$G822-'Cue Sheet'!$D822)*3600)+(('Cue Sheet'!$H822-'Cue Sheet'!$E822)*60)+('Cue Sheet'!$I822-'Cue Sheet'!$F822))/60))),"")</f>
        <v/>
      </c>
      <c r="K822" s="72" t="str">
        <f>IFERROR(IF(OR('Cue Sheet'!$F822="",'Cue Sheet'!$I822=""),"",(MOD(MOD(((('Cue Sheet'!$G822-'Cue Sheet'!$D822)*3600)+(('Cue Sheet'!$H822-'Cue Sheet'!$E822)*60)+('Cue Sheet'!$I822-'Cue Sheet'!$F822)),3600),60))),"")</f>
        <v/>
      </c>
      <c r="L822" s="127"/>
      <c r="M822" s="79"/>
      <c r="N822" s="129"/>
      <c r="O822" s="130"/>
      <c r="P822" s="76"/>
      <c r="Q822" s="131"/>
      <c r="R822" s="128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78" t="str">
        <f>IFERROR(IF((INDIRECT("A"&amp;ROW()-1))="Seq. #",1,IF(ISTEXT('Cue Sheet'!$B823),COUNTA(INDIRECT("B20"):'Cue Sheet'!$B823),"")),"")</f>
        <v/>
      </c>
      <c r="B823" s="68"/>
      <c r="C823" s="79"/>
      <c r="D823" s="70"/>
      <c r="E823" s="71"/>
      <c r="F823" s="72"/>
      <c r="G823" s="70"/>
      <c r="H823" s="71"/>
      <c r="I823" s="72"/>
      <c r="J823" s="70" t="str">
        <f>IFERROR(IF(OR('Cue Sheet'!$F823="",'Cue Sheet'!$I823=""),"",(INT(((('Cue Sheet'!$G823-'Cue Sheet'!$D823)*3600)+(('Cue Sheet'!$H823-'Cue Sheet'!$E823)*60)+('Cue Sheet'!$I823-'Cue Sheet'!$F823))/60))),"")</f>
        <v/>
      </c>
      <c r="K823" s="72" t="str">
        <f>IFERROR(IF(OR('Cue Sheet'!$F823="",'Cue Sheet'!$I823=""),"",(MOD(MOD(((('Cue Sheet'!$G823-'Cue Sheet'!$D823)*3600)+(('Cue Sheet'!$H823-'Cue Sheet'!$E823)*60)+('Cue Sheet'!$I823-'Cue Sheet'!$F823)),3600),60))),"")</f>
        <v/>
      </c>
      <c r="L823" s="127"/>
      <c r="M823" s="79"/>
      <c r="N823" s="129"/>
      <c r="O823" s="130"/>
      <c r="P823" s="76"/>
      <c r="Q823" s="131"/>
      <c r="R823" s="128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78" t="str">
        <f>IFERROR(IF((INDIRECT("A"&amp;ROW()-1))="Seq. #",1,IF(ISTEXT('Cue Sheet'!$B824),COUNTA(INDIRECT("B20"):'Cue Sheet'!$B824),"")),"")</f>
        <v/>
      </c>
      <c r="B824" s="68"/>
      <c r="C824" s="79"/>
      <c r="D824" s="70"/>
      <c r="E824" s="71"/>
      <c r="F824" s="72"/>
      <c r="G824" s="70"/>
      <c r="H824" s="71"/>
      <c r="I824" s="72"/>
      <c r="J824" s="70" t="str">
        <f>IFERROR(IF(OR('Cue Sheet'!$F824="",'Cue Sheet'!$I824=""),"",(INT(((('Cue Sheet'!$G824-'Cue Sheet'!$D824)*3600)+(('Cue Sheet'!$H824-'Cue Sheet'!$E824)*60)+('Cue Sheet'!$I824-'Cue Sheet'!$F824))/60))),"")</f>
        <v/>
      </c>
      <c r="K824" s="72" t="str">
        <f>IFERROR(IF(OR('Cue Sheet'!$F824="",'Cue Sheet'!$I824=""),"",(MOD(MOD(((('Cue Sheet'!$G824-'Cue Sheet'!$D824)*3600)+(('Cue Sheet'!$H824-'Cue Sheet'!$E824)*60)+('Cue Sheet'!$I824-'Cue Sheet'!$F824)),3600),60))),"")</f>
        <v/>
      </c>
      <c r="L824" s="127"/>
      <c r="M824" s="79"/>
      <c r="N824" s="129"/>
      <c r="O824" s="130"/>
      <c r="P824" s="76"/>
      <c r="Q824" s="131"/>
      <c r="R824" s="128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78" t="str">
        <f>IFERROR(IF((INDIRECT("A"&amp;ROW()-1))="Seq. #",1,IF(ISTEXT('Cue Sheet'!$B825),COUNTA(INDIRECT("B20"):'Cue Sheet'!$B825),"")),"")</f>
        <v/>
      </c>
      <c r="B825" s="68"/>
      <c r="C825" s="79"/>
      <c r="D825" s="70"/>
      <c r="E825" s="71"/>
      <c r="F825" s="72"/>
      <c r="G825" s="70"/>
      <c r="H825" s="71"/>
      <c r="I825" s="72"/>
      <c r="J825" s="70" t="str">
        <f>IFERROR(IF(OR('Cue Sheet'!$F825="",'Cue Sheet'!$I825=""),"",(INT(((('Cue Sheet'!$G825-'Cue Sheet'!$D825)*3600)+(('Cue Sheet'!$H825-'Cue Sheet'!$E825)*60)+('Cue Sheet'!$I825-'Cue Sheet'!$F825))/60))),"")</f>
        <v/>
      </c>
      <c r="K825" s="72" t="str">
        <f>IFERROR(IF(OR('Cue Sheet'!$F825="",'Cue Sheet'!$I825=""),"",(MOD(MOD(((('Cue Sheet'!$G825-'Cue Sheet'!$D825)*3600)+(('Cue Sheet'!$H825-'Cue Sheet'!$E825)*60)+('Cue Sheet'!$I825-'Cue Sheet'!$F825)),3600),60))),"")</f>
        <v/>
      </c>
      <c r="L825" s="127"/>
      <c r="M825" s="79"/>
      <c r="N825" s="129"/>
      <c r="O825" s="130"/>
      <c r="P825" s="76"/>
      <c r="Q825" s="131"/>
      <c r="R825" s="128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78" t="str">
        <f>IFERROR(IF((INDIRECT("A"&amp;ROW()-1))="Seq. #",1,IF(ISTEXT('Cue Sheet'!$B826),COUNTA(INDIRECT("B20"):'Cue Sheet'!$B826),"")),"")</f>
        <v/>
      </c>
      <c r="B826" s="68"/>
      <c r="C826" s="79"/>
      <c r="D826" s="70"/>
      <c r="E826" s="71"/>
      <c r="F826" s="72"/>
      <c r="G826" s="70"/>
      <c r="H826" s="71"/>
      <c r="I826" s="72"/>
      <c r="J826" s="70" t="str">
        <f>IFERROR(IF(OR('Cue Sheet'!$F826="",'Cue Sheet'!$I826=""),"",(INT(((('Cue Sheet'!$G826-'Cue Sheet'!$D826)*3600)+(('Cue Sheet'!$H826-'Cue Sheet'!$E826)*60)+('Cue Sheet'!$I826-'Cue Sheet'!$F826))/60))),"")</f>
        <v/>
      </c>
      <c r="K826" s="72" t="str">
        <f>IFERROR(IF(OR('Cue Sheet'!$F826="",'Cue Sheet'!$I826=""),"",(MOD(MOD(((('Cue Sheet'!$G826-'Cue Sheet'!$D826)*3600)+(('Cue Sheet'!$H826-'Cue Sheet'!$E826)*60)+('Cue Sheet'!$I826-'Cue Sheet'!$F826)),3600),60))),"")</f>
        <v/>
      </c>
      <c r="L826" s="127"/>
      <c r="M826" s="79"/>
      <c r="N826" s="129"/>
      <c r="O826" s="130"/>
      <c r="P826" s="76"/>
      <c r="Q826" s="131"/>
      <c r="R826" s="128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78" t="str">
        <f>IFERROR(IF((INDIRECT("A"&amp;ROW()-1))="Seq. #",1,IF(ISTEXT('Cue Sheet'!$B827),COUNTA(INDIRECT("B20"):'Cue Sheet'!$B827),"")),"")</f>
        <v/>
      </c>
      <c r="B827" s="68"/>
      <c r="C827" s="79"/>
      <c r="D827" s="70"/>
      <c r="E827" s="71"/>
      <c r="F827" s="72"/>
      <c r="G827" s="70"/>
      <c r="H827" s="71"/>
      <c r="I827" s="72"/>
      <c r="J827" s="70" t="str">
        <f>IFERROR(IF(OR('Cue Sheet'!$F827="",'Cue Sheet'!$I827=""),"",(INT(((('Cue Sheet'!$G827-'Cue Sheet'!$D827)*3600)+(('Cue Sheet'!$H827-'Cue Sheet'!$E827)*60)+('Cue Sheet'!$I827-'Cue Sheet'!$F827))/60))),"")</f>
        <v/>
      </c>
      <c r="K827" s="72" t="str">
        <f>IFERROR(IF(OR('Cue Sheet'!$F827="",'Cue Sheet'!$I827=""),"",(MOD(MOD(((('Cue Sheet'!$G827-'Cue Sheet'!$D827)*3600)+(('Cue Sheet'!$H827-'Cue Sheet'!$E827)*60)+('Cue Sheet'!$I827-'Cue Sheet'!$F827)),3600),60))),"")</f>
        <v/>
      </c>
      <c r="L827" s="127"/>
      <c r="M827" s="79"/>
      <c r="N827" s="129"/>
      <c r="O827" s="130"/>
      <c r="P827" s="76"/>
      <c r="Q827" s="131"/>
      <c r="R827" s="128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78" t="str">
        <f>IFERROR(IF((INDIRECT("A"&amp;ROW()-1))="Seq. #",1,IF(ISTEXT('Cue Sheet'!$B828),COUNTA(INDIRECT("B20"):'Cue Sheet'!$B828),"")),"")</f>
        <v/>
      </c>
      <c r="B828" s="68"/>
      <c r="C828" s="79"/>
      <c r="D828" s="70"/>
      <c r="E828" s="71"/>
      <c r="F828" s="72"/>
      <c r="G828" s="70"/>
      <c r="H828" s="71"/>
      <c r="I828" s="72"/>
      <c r="J828" s="70" t="str">
        <f>IFERROR(IF(OR('Cue Sheet'!$F828="",'Cue Sheet'!$I828=""),"",(INT(((('Cue Sheet'!$G828-'Cue Sheet'!$D828)*3600)+(('Cue Sheet'!$H828-'Cue Sheet'!$E828)*60)+('Cue Sheet'!$I828-'Cue Sheet'!$F828))/60))),"")</f>
        <v/>
      </c>
      <c r="K828" s="72" t="str">
        <f>IFERROR(IF(OR('Cue Sheet'!$F828="",'Cue Sheet'!$I828=""),"",(MOD(MOD(((('Cue Sheet'!$G828-'Cue Sheet'!$D828)*3600)+(('Cue Sheet'!$H828-'Cue Sheet'!$E828)*60)+('Cue Sheet'!$I828-'Cue Sheet'!$F828)),3600),60))),"")</f>
        <v/>
      </c>
      <c r="L828" s="127"/>
      <c r="M828" s="79"/>
      <c r="N828" s="129"/>
      <c r="O828" s="130"/>
      <c r="P828" s="76"/>
      <c r="Q828" s="131"/>
      <c r="R828" s="128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78" t="str">
        <f>IFERROR(IF((INDIRECT("A"&amp;ROW()-1))="Seq. #",1,IF(ISTEXT('Cue Sheet'!$B829),COUNTA(INDIRECT("B20"):'Cue Sheet'!$B829),"")),"")</f>
        <v/>
      </c>
      <c r="B829" s="68"/>
      <c r="C829" s="79"/>
      <c r="D829" s="70"/>
      <c r="E829" s="71"/>
      <c r="F829" s="72"/>
      <c r="G829" s="70"/>
      <c r="H829" s="71"/>
      <c r="I829" s="72"/>
      <c r="J829" s="70" t="str">
        <f>IFERROR(IF(OR('Cue Sheet'!$F829="",'Cue Sheet'!$I829=""),"",(INT(((('Cue Sheet'!$G829-'Cue Sheet'!$D829)*3600)+(('Cue Sheet'!$H829-'Cue Sheet'!$E829)*60)+('Cue Sheet'!$I829-'Cue Sheet'!$F829))/60))),"")</f>
        <v/>
      </c>
      <c r="K829" s="72" t="str">
        <f>IFERROR(IF(OR('Cue Sheet'!$F829="",'Cue Sheet'!$I829=""),"",(MOD(MOD(((('Cue Sheet'!$G829-'Cue Sheet'!$D829)*3600)+(('Cue Sheet'!$H829-'Cue Sheet'!$E829)*60)+('Cue Sheet'!$I829-'Cue Sheet'!$F829)),3600),60))),"")</f>
        <v/>
      </c>
      <c r="L829" s="127"/>
      <c r="M829" s="79"/>
      <c r="N829" s="129"/>
      <c r="O829" s="130"/>
      <c r="P829" s="76"/>
      <c r="Q829" s="131"/>
      <c r="R829" s="128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78" t="str">
        <f>IFERROR(IF((INDIRECT("A"&amp;ROW()-1))="Seq. #",1,IF(ISTEXT('Cue Sheet'!$B830),COUNTA(INDIRECT("B20"):'Cue Sheet'!$B830),"")),"")</f>
        <v/>
      </c>
      <c r="B830" s="68"/>
      <c r="C830" s="79"/>
      <c r="D830" s="70"/>
      <c r="E830" s="71"/>
      <c r="F830" s="72"/>
      <c r="G830" s="70"/>
      <c r="H830" s="71"/>
      <c r="I830" s="72"/>
      <c r="J830" s="70" t="str">
        <f>IFERROR(IF(OR('Cue Sheet'!$F830="",'Cue Sheet'!$I830=""),"",(INT(((('Cue Sheet'!$G830-'Cue Sheet'!$D830)*3600)+(('Cue Sheet'!$H830-'Cue Sheet'!$E830)*60)+('Cue Sheet'!$I830-'Cue Sheet'!$F830))/60))),"")</f>
        <v/>
      </c>
      <c r="K830" s="72" t="str">
        <f>IFERROR(IF(OR('Cue Sheet'!$F830="",'Cue Sheet'!$I830=""),"",(MOD(MOD(((('Cue Sheet'!$G830-'Cue Sheet'!$D830)*3600)+(('Cue Sheet'!$H830-'Cue Sheet'!$E830)*60)+('Cue Sheet'!$I830-'Cue Sheet'!$F830)),3600),60))),"")</f>
        <v/>
      </c>
      <c r="L830" s="127"/>
      <c r="M830" s="79"/>
      <c r="N830" s="129"/>
      <c r="O830" s="130"/>
      <c r="P830" s="76"/>
      <c r="Q830" s="131"/>
      <c r="R830" s="128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78" t="str">
        <f>IFERROR(IF((INDIRECT("A"&amp;ROW()-1))="Seq. #",1,IF(ISTEXT('Cue Sheet'!$B831),COUNTA(INDIRECT("B20"):'Cue Sheet'!$B831),"")),"")</f>
        <v/>
      </c>
      <c r="B831" s="68"/>
      <c r="C831" s="79"/>
      <c r="D831" s="70"/>
      <c r="E831" s="71"/>
      <c r="F831" s="72"/>
      <c r="G831" s="70"/>
      <c r="H831" s="71"/>
      <c r="I831" s="72"/>
      <c r="J831" s="70" t="str">
        <f>IFERROR(IF(OR('Cue Sheet'!$F831="",'Cue Sheet'!$I831=""),"",(INT(((('Cue Sheet'!$G831-'Cue Sheet'!$D831)*3600)+(('Cue Sheet'!$H831-'Cue Sheet'!$E831)*60)+('Cue Sheet'!$I831-'Cue Sheet'!$F831))/60))),"")</f>
        <v/>
      </c>
      <c r="K831" s="72" t="str">
        <f>IFERROR(IF(OR('Cue Sheet'!$F831="",'Cue Sheet'!$I831=""),"",(MOD(MOD(((('Cue Sheet'!$G831-'Cue Sheet'!$D831)*3600)+(('Cue Sheet'!$H831-'Cue Sheet'!$E831)*60)+('Cue Sheet'!$I831-'Cue Sheet'!$F831)),3600),60))),"")</f>
        <v/>
      </c>
      <c r="L831" s="127"/>
      <c r="M831" s="79"/>
      <c r="N831" s="129"/>
      <c r="O831" s="130"/>
      <c r="P831" s="76"/>
      <c r="Q831" s="131"/>
      <c r="R831" s="128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78" t="str">
        <f>IFERROR(IF((INDIRECT("A"&amp;ROW()-1))="Seq. #",1,IF(ISTEXT('Cue Sheet'!$B832),COUNTA(INDIRECT("B20"):'Cue Sheet'!$B832),"")),"")</f>
        <v/>
      </c>
      <c r="B832" s="68"/>
      <c r="C832" s="79"/>
      <c r="D832" s="70"/>
      <c r="E832" s="71"/>
      <c r="F832" s="72"/>
      <c r="G832" s="70"/>
      <c r="H832" s="71"/>
      <c r="I832" s="72"/>
      <c r="J832" s="70" t="str">
        <f>IFERROR(IF(OR('Cue Sheet'!$F832="",'Cue Sheet'!$I832=""),"",(INT(((('Cue Sheet'!$G832-'Cue Sheet'!$D832)*3600)+(('Cue Sheet'!$H832-'Cue Sheet'!$E832)*60)+('Cue Sheet'!$I832-'Cue Sheet'!$F832))/60))),"")</f>
        <v/>
      </c>
      <c r="K832" s="72" t="str">
        <f>IFERROR(IF(OR('Cue Sheet'!$F832="",'Cue Sheet'!$I832=""),"",(MOD(MOD(((('Cue Sheet'!$G832-'Cue Sheet'!$D832)*3600)+(('Cue Sheet'!$H832-'Cue Sheet'!$E832)*60)+('Cue Sheet'!$I832-'Cue Sheet'!$F832)),3600),60))),"")</f>
        <v/>
      </c>
      <c r="L832" s="127"/>
      <c r="M832" s="79"/>
      <c r="N832" s="129"/>
      <c r="O832" s="130"/>
      <c r="P832" s="76"/>
      <c r="Q832" s="131"/>
      <c r="R832" s="128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78" t="str">
        <f>IFERROR(IF((INDIRECT("A"&amp;ROW()-1))="Seq. #",1,IF(ISTEXT('Cue Sheet'!$B833),COUNTA(INDIRECT("B20"):'Cue Sheet'!$B833),"")),"")</f>
        <v/>
      </c>
      <c r="B833" s="68"/>
      <c r="C833" s="79"/>
      <c r="D833" s="70"/>
      <c r="E833" s="71"/>
      <c r="F833" s="72"/>
      <c r="G833" s="70"/>
      <c r="H833" s="71"/>
      <c r="I833" s="72"/>
      <c r="J833" s="70" t="str">
        <f>IFERROR(IF(OR('Cue Sheet'!$F833="",'Cue Sheet'!$I833=""),"",(INT(((('Cue Sheet'!$G833-'Cue Sheet'!$D833)*3600)+(('Cue Sheet'!$H833-'Cue Sheet'!$E833)*60)+('Cue Sheet'!$I833-'Cue Sheet'!$F833))/60))),"")</f>
        <v/>
      </c>
      <c r="K833" s="72" t="str">
        <f>IFERROR(IF(OR('Cue Sheet'!$F833="",'Cue Sheet'!$I833=""),"",(MOD(MOD(((('Cue Sheet'!$G833-'Cue Sheet'!$D833)*3600)+(('Cue Sheet'!$H833-'Cue Sheet'!$E833)*60)+('Cue Sheet'!$I833-'Cue Sheet'!$F833)),3600),60))),"")</f>
        <v/>
      </c>
      <c r="L833" s="127"/>
      <c r="M833" s="79"/>
      <c r="N833" s="129"/>
      <c r="O833" s="130"/>
      <c r="P833" s="76"/>
      <c r="Q833" s="131"/>
      <c r="R833" s="128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78" t="str">
        <f>IFERROR(IF((INDIRECT("A"&amp;ROW()-1))="Seq. #",1,IF(ISTEXT('Cue Sheet'!$B834),COUNTA(INDIRECT("B20"):'Cue Sheet'!$B834),"")),"")</f>
        <v/>
      </c>
      <c r="B834" s="68"/>
      <c r="C834" s="79"/>
      <c r="D834" s="70"/>
      <c r="E834" s="71"/>
      <c r="F834" s="72"/>
      <c r="G834" s="70"/>
      <c r="H834" s="71"/>
      <c r="I834" s="72"/>
      <c r="J834" s="70" t="str">
        <f>IFERROR(IF(OR('Cue Sheet'!$F834="",'Cue Sheet'!$I834=""),"",(INT(((('Cue Sheet'!$G834-'Cue Sheet'!$D834)*3600)+(('Cue Sheet'!$H834-'Cue Sheet'!$E834)*60)+('Cue Sheet'!$I834-'Cue Sheet'!$F834))/60))),"")</f>
        <v/>
      </c>
      <c r="K834" s="72" t="str">
        <f>IFERROR(IF(OR('Cue Sheet'!$F834="",'Cue Sheet'!$I834=""),"",(MOD(MOD(((('Cue Sheet'!$G834-'Cue Sheet'!$D834)*3600)+(('Cue Sheet'!$H834-'Cue Sheet'!$E834)*60)+('Cue Sheet'!$I834-'Cue Sheet'!$F834)),3600),60))),"")</f>
        <v/>
      </c>
      <c r="L834" s="127"/>
      <c r="M834" s="79"/>
      <c r="N834" s="129"/>
      <c r="O834" s="130"/>
      <c r="P834" s="76"/>
      <c r="Q834" s="131"/>
      <c r="R834" s="128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78" t="str">
        <f>IFERROR(IF((INDIRECT("A"&amp;ROW()-1))="Seq. #",1,IF(ISTEXT('Cue Sheet'!$B835),COUNTA(INDIRECT("B20"):'Cue Sheet'!$B835),"")),"")</f>
        <v/>
      </c>
      <c r="B835" s="68"/>
      <c r="C835" s="79"/>
      <c r="D835" s="70"/>
      <c r="E835" s="71"/>
      <c r="F835" s="72"/>
      <c r="G835" s="70"/>
      <c r="H835" s="71"/>
      <c r="I835" s="72"/>
      <c r="J835" s="70" t="str">
        <f>IFERROR(IF(OR('Cue Sheet'!$F835="",'Cue Sheet'!$I835=""),"",(INT(((('Cue Sheet'!$G835-'Cue Sheet'!$D835)*3600)+(('Cue Sheet'!$H835-'Cue Sheet'!$E835)*60)+('Cue Sheet'!$I835-'Cue Sheet'!$F835))/60))),"")</f>
        <v/>
      </c>
      <c r="K835" s="72" t="str">
        <f>IFERROR(IF(OR('Cue Sheet'!$F835="",'Cue Sheet'!$I835=""),"",(MOD(MOD(((('Cue Sheet'!$G835-'Cue Sheet'!$D835)*3600)+(('Cue Sheet'!$H835-'Cue Sheet'!$E835)*60)+('Cue Sheet'!$I835-'Cue Sheet'!$F835)),3600),60))),"")</f>
        <v/>
      </c>
      <c r="L835" s="127"/>
      <c r="M835" s="79"/>
      <c r="N835" s="129"/>
      <c r="O835" s="130"/>
      <c r="P835" s="76"/>
      <c r="Q835" s="131"/>
      <c r="R835" s="128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78" t="str">
        <f>IFERROR(IF((INDIRECT("A"&amp;ROW()-1))="Seq. #",1,IF(ISTEXT('Cue Sheet'!$B836),COUNTA(INDIRECT("B20"):'Cue Sheet'!$B836),"")),"")</f>
        <v/>
      </c>
      <c r="B836" s="68"/>
      <c r="C836" s="79"/>
      <c r="D836" s="70"/>
      <c r="E836" s="71"/>
      <c r="F836" s="72"/>
      <c r="G836" s="70"/>
      <c r="H836" s="71"/>
      <c r="I836" s="72"/>
      <c r="J836" s="70" t="str">
        <f>IFERROR(IF(OR('Cue Sheet'!$F836="",'Cue Sheet'!$I836=""),"",(INT(((('Cue Sheet'!$G836-'Cue Sheet'!$D836)*3600)+(('Cue Sheet'!$H836-'Cue Sheet'!$E836)*60)+('Cue Sheet'!$I836-'Cue Sheet'!$F836))/60))),"")</f>
        <v/>
      </c>
      <c r="K836" s="72" t="str">
        <f>IFERROR(IF(OR('Cue Sheet'!$F836="",'Cue Sheet'!$I836=""),"",(MOD(MOD(((('Cue Sheet'!$G836-'Cue Sheet'!$D836)*3600)+(('Cue Sheet'!$H836-'Cue Sheet'!$E836)*60)+('Cue Sheet'!$I836-'Cue Sheet'!$F836)),3600),60))),"")</f>
        <v/>
      </c>
      <c r="L836" s="127"/>
      <c r="M836" s="79"/>
      <c r="N836" s="129"/>
      <c r="O836" s="130"/>
      <c r="P836" s="76"/>
      <c r="Q836" s="131"/>
      <c r="R836" s="128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78" t="str">
        <f>IFERROR(IF((INDIRECT("A"&amp;ROW()-1))="Seq. #",1,IF(ISTEXT('Cue Sheet'!$B837),COUNTA(INDIRECT("B20"):'Cue Sheet'!$B837),"")),"")</f>
        <v/>
      </c>
      <c r="B837" s="68"/>
      <c r="C837" s="79"/>
      <c r="D837" s="70"/>
      <c r="E837" s="71"/>
      <c r="F837" s="72"/>
      <c r="G837" s="70"/>
      <c r="H837" s="71"/>
      <c r="I837" s="72"/>
      <c r="J837" s="70" t="str">
        <f>IFERROR(IF(OR('Cue Sheet'!$F837="",'Cue Sheet'!$I837=""),"",(INT(((('Cue Sheet'!$G837-'Cue Sheet'!$D837)*3600)+(('Cue Sheet'!$H837-'Cue Sheet'!$E837)*60)+('Cue Sheet'!$I837-'Cue Sheet'!$F837))/60))),"")</f>
        <v/>
      </c>
      <c r="K837" s="72" t="str">
        <f>IFERROR(IF(OR('Cue Sheet'!$F837="",'Cue Sheet'!$I837=""),"",(MOD(MOD(((('Cue Sheet'!$G837-'Cue Sheet'!$D837)*3600)+(('Cue Sheet'!$H837-'Cue Sheet'!$E837)*60)+('Cue Sheet'!$I837-'Cue Sheet'!$F837)),3600),60))),"")</f>
        <v/>
      </c>
      <c r="L837" s="127"/>
      <c r="M837" s="79"/>
      <c r="N837" s="129"/>
      <c r="O837" s="130"/>
      <c r="P837" s="76"/>
      <c r="Q837" s="131"/>
      <c r="R837" s="128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78" t="str">
        <f>IFERROR(IF((INDIRECT("A"&amp;ROW()-1))="Seq. #",1,IF(ISTEXT('Cue Sheet'!$B838),COUNTA(INDIRECT("B20"):'Cue Sheet'!$B838),"")),"")</f>
        <v/>
      </c>
      <c r="B838" s="68"/>
      <c r="C838" s="79"/>
      <c r="D838" s="70"/>
      <c r="E838" s="71"/>
      <c r="F838" s="72"/>
      <c r="G838" s="70"/>
      <c r="H838" s="71"/>
      <c r="I838" s="72"/>
      <c r="J838" s="70" t="str">
        <f>IFERROR(IF(OR('Cue Sheet'!$F838="",'Cue Sheet'!$I838=""),"",(INT(((('Cue Sheet'!$G838-'Cue Sheet'!$D838)*3600)+(('Cue Sheet'!$H838-'Cue Sheet'!$E838)*60)+('Cue Sheet'!$I838-'Cue Sheet'!$F838))/60))),"")</f>
        <v/>
      </c>
      <c r="K838" s="72" t="str">
        <f>IFERROR(IF(OR('Cue Sheet'!$F838="",'Cue Sheet'!$I838=""),"",(MOD(MOD(((('Cue Sheet'!$G838-'Cue Sheet'!$D838)*3600)+(('Cue Sheet'!$H838-'Cue Sheet'!$E838)*60)+('Cue Sheet'!$I838-'Cue Sheet'!$F838)),3600),60))),"")</f>
        <v/>
      </c>
      <c r="L838" s="127"/>
      <c r="M838" s="79"/>
      <c r="N838" s="129"/>
      <c r="O838" s="130"/>
      <c r="P838" s="76"/>
      <c r="Q838" s="131"/>
      <c r="R838" s="128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78" t="str">
        <f>IFERROR(IF((INDIRECT("A"&amp;ROW()-1))="Seq. #",1,IF(ISTEXT('Cue Sheet'!$B839),COUNTA(INDIRECT("B20"):'Cue Sheet'!$B839),"")),"")</f>
        <v/>
      </c>
      <c r="B839" s="68"/>
      <c r="C839" s="79"/>
      <c r="D839" s="70"/>
      <c r="E839" s="71"/>
      <c r="F839" s="72"/>
      <c r="G839" s="70"/>
      <c r="H839" s="71"/>
      <c r="I839" s="72"/>
      <c r="J839" s="70" t="str">
        <f>IFERROR(IF(OR('Cue Sheet'!$F839="",'Cue Sheet'!$I839=""),"",(INT(((('Cue Sheet'!$G839-'Cue Sheet'!$D839)*3600)+(('Cue Sheet'!$H839-'Cue Sheet'!$E839)*60)+('Cue Sheet'!$I839-'Cue Sheet'!$F839))/60))),"")</f>
        <v/>
      </c>
      <c r="K839" s="72" t="str">
        <f>IFERROR(IF(OR('Cue Sheet'!$F839="",'Cue Sheet'!$I839=""),"",(MOD(MOD(((('Cue Sheet'!$G839-'Cue Sheet'!$D839)*3600)+(('Cue Sheet'!$H839-'Cue Sheet'!$E839)*60)+('Cue Sheet'!$I839-'Cue Sheet'!$F839)),3600),60))),"")</f>
        <v/>
      </c>
      <c r="L839" s="127"/>
      <c r="M839" s="79"/>
      <c r="N839" s="129"/>
      <c r="O839" s="130"/>
      <c r="P839" s="76"/>
      <c r="Q839" s="131"/>
      <c r="R839" s="128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78" t="str">
        <f>IFERROR(IF((INDIRECT("A"&amp;ROW()-1))="Seq. #",1,IF(ISTEXT('Cue Sheet'!$B840),COUNTA(INDIRECT("B20"):'Cue Sheet'!$B840),"")),"")</f>
        <v/>
      </c>
      <c r="B840" s="68"/>
      <c r="C840" s="79"/>
      <c r="D840" s="70"/>
      <c r="E840" s="71"/>
      <c r="F840" s="72"/>
      <c r="G840" s="70"/>
      <c r="H840" s="71"/>
      <c r="I840" s="72"/>
      <c r="J840" s="70" t="str">
        <f>IFERROR(IF(OR('Cue Sheet'!$F840="",'Cue Sheet'!$I840=""),"",(INT(((('Cue Sheet'!$G840-'Cue Sheet'!$D840)*3600)+(('Cue Sheet'!$H840-'Cue Sheet'!$E840)*60)+('Cue Sheet'!$I840-'Cue Sheet'!$F840))/60))),"")</f>
        <v/>
      </c>
      <c r="K840" s="72" t="str">
        <f>IFERROR(IF(OR('Cue Sheet'!$F840="",'Cue Sheet'!$I840=""),"",(MOD(MOD(((('Cue Sheet'!$G840-'Cue Sheet'!$D840)*3600)+(('Cue Sheet'!$H840-'Cue Sheet'!$E840)*60)+('Cue Sheet'!$I840-'Cue Sheet'!$F840)),3600),60))),"")</f>
        <v/>
      </c>
      <c r="L840" s="127"/>
      <c r="M840" s="79"/>
      <c r="N840" s="129"/>
      <c r="O840" s="130"/>
      <c r="P840" s="76"/>
      <c r="Q840" s="131"/>
      <c r="R840" s="128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78" t="str">
        <f>IFERROR(IF((INDIRECT("A"&amp;ROW()-1))="Seq. #",1,IF(ISTEXT('Cue Sheet'!$B841),COUNTA(INDIRECT("B20"):'Cue Sheet'!$B841),"")),"")</f>
        <v/>
      </c>
      <c r="B841" s="68"/>
      <c r="C841" s="79"/>
      <c r="D841" s="70"/>
      <c r="E841" s="71"/>
      <c r="F841" s="72"/>
      <c r="G841" s="70"/>
      <c r="H841" s="71"/>
      <c r="I841" s="72"/>
      <c r="J841" s="70" t="str">
        <f>IFERROR(IF(OR('Cue Sheet'!$F841="",'Cue Sheet'!$I841=""),"",(INT(((('Cue Sheet'!$G841-'Cue Sheet'!$D841)*3600)+(('Cue Sheet'!$H841-'Cue Sheet'!$E841)*60)+('Cue Sheet'!$I841-'Cue Sheet'!$F841))/60))),"")</f>
        <v/>
      </c>
      <c r="K841" s="72" t="str">
        <f>IFERROR(IF(OR('Cue Sheet'!$F841="",'Cue Sheet'!$I841=""),"",(MOD(MOD(((('Cue Sheet'!$G841-'Cue Sheet'!$D841)*3600)+(('Cue Sheet'!$H841-'Cue Sheet'!$E841)*60)+('Cue Sheet'!$I841-'Cue Sheet'!$F841)),3600),60))),"")</f>
        <v/>
      </c>
      <c r="L841" s="127"/>
      <c r="M841" s="79"/>
      <c r="N841" s="129"/>
      <c r="O841" s="130"/>
      <c r="P841" s="76"/>
      <c r="Q841" s="131"/>
      <c r="R841" s="128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78" t="str">
        <f>IFERROR(IF((INDIRECT("A"&amp;ROW()-1))="Seq. #",1,IF(ISTEXT('Cue Sheet'!$B842),COUNTA(INDIRECT("B20"):'Cue Sheet'!$B842),"")),"")</f>
        <v/>
      </c>
      <c r="B842" s="68"/>
      <c r="C842" s="79"/>
      <c r="D842" s="70"/>
      <c r="E842" s="71"/>
      <c r="F842" s="72"/>
      <c r="G842" s="70"/>
      <c r="H842" s="71"/>
      <c r="I842" s="72"/>
      <c r="J842" s="70" t="str">
        <f>IFERROR(IF(OR('Cue Sheet'!$F842="",'Cue Sheet'!$I842=""),"",(INT(((('Cue Sheet'!$G842-'Cue Sheet'!$D842)*3600)+(('Cue Sheet'!$H842-'Cue Sheet'!$E842)*60)+('Cue Sheet'!$I842-'Cue Sheet'!$F842))/60))),"")</f>
        <v/>
      </c>
      <c r="K842" s="72" t="str">
        <f>IFERROR(IF(OR('Cue Sheet'!$F842="",'Cue Sheet'!$I842=""),"",(MOD(MOD(((('Cue Sheet'!$G842-'Cue Sheet'!$D842)*3600)+(('Cue Sheet'!$H842-'Cue Sheet'!$E842)*60)+('Cue Sheet'!$I842-'Cue Sheet'!$F842)),3600),60))),"")</f>
        <v/>
      </c>
      <c r="L842" s="127"/>
      <c r="M842" s="79"/>
      <c r="N842" s="129"/>
      <c r="O842" s="130"/>
      <c r="P842" s="76"/>
      <c r="Q842" s="131"/>
      <c r="R842" s="128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78" t="str">
        <f>IFERROR(IF((INDIRECT("A"&amp;ROW()-1))="Seq. #",1,IF(ISTEXT('Cue Sheet'!$B843),COUNTA(INDIRECT("B20"):'Cue Sheet'!$B843),"")),"")</f>
        <v/>
      </c>
      <c r="B843" s="68"/>
      <c r="C843" s="79"/>
      <c r="D843" s="70"/>
      <c r="E843" s="71"/>
      <c r="F843" s="72"/>
      <c r="G843" s="70"/>
      <c r="H843" s="71"/>
      <c r="I843" s="72"/>
      <c r="J843" s="70" t="str">
        <f>IFERROR(IF(OR('Cue Sheet'!$F843="",'Cue Sheet'!$I843=""),"",(INT(((('Cue Sheet'!$G843-'Cue Sheet'!$D843)*3600)+(('Cue Sheet'!$H843-'Cue Sheet'!$E843)*60)+('Cue Sheet'!$I843-'Cue Sheet'!$F843))/60))),"")</f>
        <v/>
      </c>
      <c r="K843" s="72" t="str">
        <f>IFERROR(IF(OR('Cue Sheet'!$F843="",'Cue Sheet'!$I843=""),"",(MOD(MOD(((('Cue Sheet'!$G843-'Cue Sheet'!$D843)*3600)+(('Cue Sheet'!$H843-'Cue Sheet'!$E843)*60)+('Cue Sheet'!$I843-'Cue Sheet'!$F843)),3600),60))),"")</f>
        <v/>
      </c>
      <c r="L843" s="127"/>
      <c r="M843" s="79"/>
      <c r="N843" s="129"/>
      <c r="O843" s="130"/>
      <c r="P843" s="76"/>
      <c r="Q843" s="131"/>
      <c r="R843" s="128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78" t="str">
        <f>IFERROR(IF((INDIRECT("A"&amp;ROW()-1))="Seq. #",1,IF(ISTEXT('Cue Sheet'!$B844),COUNTA(INDIRECT("B20"):'Cue Sheet'!$B844),"")),"")</f>
        <v/>
      </c>
      <c r="B844" s="68"/>
      <c r="C844" s="79"/>
      <c r="D844" s="70"/>
      <c r="E844" s="71"/>
      <c r="F844" s="72"/>
      <c r="G844" s="70"/>
      <c r="H844" s="71"/>
      <c r="I844" s="72"/>
      <c r="J844" s="70" t="str">
        <f>IFERROR(IF(OR('Cue Sheet'!$F844="",'Cue Sheet'!$I844=""),"",(INT(((('Cue Sheet'!$G844-'Cue Sheet'!$D844)*3600)+(('Cue Sheet'!$H844-'Cue Sheet'!$E844)*60)+('Cue Sheet'!$I844-'Cue Sheet'!$F844))/60))),"")</f>
        <v/>
      </c>
      <c r="K844" s="72" t="str">
        <f>IFERROR(IF(OR('Cue Sheet'!$F844="",'Cue Sheet'!$I844=""),"",(MOD(MOD(((('Cue Sheet'!$G844-'Cue Sheet'!$D844)*3600)+(('Cue Sheet'!$H844-'Cue Sheet'!$E844)*60)+('Cue Sheet'!$I844-'Cue Sheet'!$F844)),3600),60))),"")</f>
        <v/>
      </c>
      <c r="L844" s="127"/>
      <c r="M844" s="79"/>
      <c r="N844" s="129"/>
      <c r="O844" s="130"/>
      <c r="P844" s="76"/>
      <c r="Q844" s="131"/>
      <c r="R844" s="128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78" t="str">
        <f>IFERROR(IF((INDIRECT("A"&amp;ROW()-1))="Seq. #",1,IF(ISTEXT('Cue Sheet'!$B845),COUNTA(INDIRECT("B20"):'Cue Sheet'!$B845),"")),"")</f>
        <v/>
      </c>
      <c r="B845" s="68"/>
      <c r="C845" s="79"/>
      <c r="D845" s="70"/>
      <c r="E845" s="71"/>
      <c r="F845" s="72"/>
      <c r="G845" s="70"/>
      <c r="H845" s="71"/>
      <c r="I845" s="72"/>
      <c r="J845" s="70" t="str">
        <f>IFERROR(IF(OR('Cue Sheet'!$F845="",'Cue Sheet'!$I845=""),"",(INT(((('Cue Sheet'!$G845-'Cue Sheet'!$D845)*3600)+(('Cue Sheet'!$H845-'Cue Sheet'!$E845)*60)+('Cue Sheet'!$I845-'Cue Sheet'!$F845))/60))),"")</f>
        <v/>
      </c>
      <c r="K845" s="72" t="str">
        <f>IFERROR(IF(OR('Cue Sheet'!$F845="",'Cue Sheet'!$I845=""),"",(MOD(MOD(((('Cue Sheet'!$G845-'Cue Sheet'!$D845)*3600)+(('Cue Sheet'!$H845-'Cue Sheet'!$E845)*60)+('Cue Sheet'!$I845-'Cue Sheet'!$F845)),3600),60))),"")</f>
        <v/>
      </c>
      <c r="L845" s="127"/>
      <c r="M845" s="79"/>
      <c r="N845" s="129"/>
      <c r="O845" s="130"/>
      <c r="P845" s="76"/>
      <c r="Q845" s="131"/>
      <c r="R845" s="128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78" t="str">
        <f>IFERROR(IF((INDIRECT("A"&amp;ROW()-1))="Seq. #",1,IF(ISTEXT('Cue Sheet'!$B846),COUNTA(INDIRECT("B20"):'Cue Sheet'!$B846),"")),"")</f>
        <v/>
      </c>
      <c r="B846" s="68"/>
      <c r="C846" s="79"/>
      <c r="D846" s="70"/>
      <c r="E846" s="71"/>
      <c r="F846" s="72"/>
      <c r="G846" s="70"/>
      <c r="H846" s="71"/>
      <c r="I846" s="72"/>
      <c r="J846" s="70" t="str">
        <f>IFERROR(IF(OR('Cue Sheet'!$F846="",'Cue Sheet'!$I846=""),"",(INT(((('Cue Sheet'!$G846-'Cue Sheet'!$D846)*3600)+(('Cue Sheet'!$H846-'Cue Sheet'!$E846)*60)+('Cue Sheet'!$I846-'Cue Sheet'!$F846))/60))),"")</f>
        <v/>
      </c>
      <c r="K846" s="72" t="str">
        <f>IFERROR(IF(OR('Cue Sheet'!$F846="",'Cue Sheet'!$I846=""),"",(MOD(MOD(((('Cue Sheet'!$G846-'Cue Sheet'!$D846)*3600)+(('Cue Sheet'!$H846-'Cue Sheet'!$E846)*60)+('Cue Sheet'!$I846-'Cue Sheet'!$F846)),3600),60))),"")</f>
        <v/>
      </c>
      <c r="L846" s="127"/>
      <c r="M846" s="79"/>
      <c r="N846" s="129"/>
      <c r="O846" s="130"/>
      <c r="P846" s="76"/>
      <c r="Q846" s="131"/>
      <c r="R846" s="128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78" t="str">
        <f>IFERROR(IF((INDIRECT("A"&amp;ROW()-1))="Seq. #",1,IF(ISTEXT('Cue Sheet'!$B847),COUNTA(INDIRECT("B20"):'Cue Sheet'!$B847),"")),"")</f>
        <v/>
      </c>
      <c r="B847" s="68"/>
      <c r="C847" s="79"/>
      <c r="D847" s="70"/>
      <c r="E847" s="71"/>
      <c r="F847" s="72"/>
      <c r="G847" s="70"/>
      <c r="H847" s="71"/>
      <c r="I847" s="72"/>
      <c r="J847" s="70" t="str">
        <f>IFERROR(IF(OR('Cue Sheet'!$F847="",'Cue Sheet'!$I847=""),"",(INT(((('Cue Sheet'!$G847-'Cue Sheet'!$D847)*3600)+(('Cue Sheet'!$H847-'Cue Sheet'!$E847)*60)+('Cue Sheet'!$I847-'Cue Sheet'!$F847))/60))),"")</f>
        <v/>
      </c>
      <c r="K847" s="72" t="str">
        <f>IFERROR(IF(OR('Cue Sheet'!$F847="",'Cue Sheet'!$I847=""),"",(MOD(MOD(((('Cue Sheet'!$G847-'Cue Sheet'!$D847)*3600)+(('Cue Sheet'!$H847-'Cue Sheet'!$E847)*60)+('Cue Sheet'!$I847-'Cue Sheet'!$F847)),3600),60))),"")</f>
        <v/>
      </c>
      <c r="L847" s="127"/>
      <c r="M847" s="79"/>
      <c r="N847" s="129"/>
      <c r="O847" s="130"/>
      <c r="P847" s="76"/>
      <c r="Q847" s="131"/>
      <c r="R847" s="128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78" t="str">
        <f>IFERROR(IF((INDIRECT("A"&amp;ROW()-1))="Seq. #",1,IF(ISTEXT('Cue Sheet'!$B848),COUNTA(INDIRECT("B20"):'Cue Sheet'!$B848),"")),"")</f>
        <v/>
      </c>
      <c r="B848" s="68"/>
      <c r="C848" s="79"/>
      <c r="D848" s="70"/>
      <c r="E848" s="71"/>
      <c r="F848" s="72"/>
      <c r="G848" s="70"/>
      <c r="H848" s="71"/>
      <c r="I848" s="72"/>
      <c r="J848" s="70" t="str">
        <f>IFERROR(IF(OR('Cue Sheet'!$F848="",'Cue Sheet'!$I848=""),"",(INT(((('Cue Sheet'!$G848-'Cue Sheet'!$D848)*3600)+(('Cue Sheet'!$H848-'Cue Sheet'!$E848)*60)+('Cue Sheet'!$I848-'Cue Sheet'!$F848))/60))),"")</f>
        <v/>
      </c>
      <c r="K848" s="72" t="str">
        <f>IFERROR(IF(OR('Cue Sheet'!$F848="",'Cue Sheet'!$I848=""),"",(MOD(MOD(((('Cue Sheet'!$G848-'Cue Sheet'!$D848)*3600)+(('Cue Sheet'!$H848-'Cue Sheet'!$E848)*60)+('Cue Sheet'!$I848-'Cue Sheet'!$F848)),3600),60))),"")</f>
        <v/>
      </c>
      <c r="L848" s="127"/>
      <c r="M848" s="79"/>
      <c r="N848" s="129"/>
      <c r="O848" s="130"/>
      <c r="P848" s="76"/>
      <c r="Q848" s="131"/>
      <c r="R848" s="128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78" t="str">
        <f>IFERROR(IF((INDIRECT("A"&amp;ROW()-1))="Seq. #",1,IF(ISTEXT('Cue Sheet'!$B849),COUNTA(INDIRECT("B20"):'Cue Sheet'!$B849),"")),"")</f>
        <v/>
      </c>
      <c r="B849" s="68"/>
      <c r="C849" s="79"/>
      <c r="D849" s="70"/>
      <c r="E849" s="71"/>
      <c r="F849" s="72"/>
      <c r="G849" s="70"/>
      <c r="H849" s="71"/>
      <c r="I849" s="72"/>
      <c r="J849" s="70" t="str">
        <f>IFERROR(IF(OR('Cue Sheet'!$F849="",'Cue Sheet'!$I849=""),"",(INT(((('Cue Sheet'!$G849-'Cue Sheet'!$D849)*3600)+(('Cue Sheet'!$H849-'Cue Sheet'!$E849)*60)+('Cue Sheet'!$I849-'Cue Sheet'!$F849))/60))),"")</f>
        <v/>
      </c>
      <c r="K849" s="72" t="str">
        <f>IFERROR(IF(OR('Cue Sheet'!$F849="",'Cue Sheet'!$I849=""),"",(MOD(MOD(((('Cue Sheet'!$G849-'Cue Sheet'!$D849)*3600)+(('Cue Sheet'!$H849-'Cue Sheet'!$E849)*60)+('Cue Sheet'!$I849-'Cue Sheet'!$F849)),3600),60))),"")</f>
        <v/>
      </c>
      <c r="L849" s="127"/>
      <c r="M849" s="79"/>
      <c r="N849" s="129"/>
      <c r="O849" s="130"/>
      <c r="P849" s="76"/>
      <c r="Q849" s="131"/>
      <c r="R849" s="128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78" t="str">
        <f>IFERROR(IF((INDIRECT("A"&amp;ROW()-1))="Seq. #",1,IF(ISTEXT('Cue Sheet'!$B850),COUNTA(INDIRECT("B20"):'Cue Sheet'!$B850),"")),"")</f>
        <v/>
      </c>
      <c r="B850" s="68"/>
      <c r="C850" s="79"/>
      <c r="D850" s="70"/>
      <c r="E850" s="71"/>
      <c r="F850" s="72"/>
      <c r="G850" s="70"/>
      <c r="H850" s="71"/>
      <c r="I850" s="72"/>
      <c r="J850" s="70" t="str">
        <f>IFERROR(IF(OR('Cue Sheet'!$F850="",'Cue Sheet'!$I850=""),"",(INT(((('Cue Sheet'!$G850-'Cue Sheet'!$D850)*3600)+(('Cue Sheet'!$H850-'Cue Sheet'!$E850)*60)+('Cue Sheet'!$I850-'Cue Sheet'!$F850))/60))),"")</f>
        <v/>
      </c>
      <c r="K850" s="72" t="str">
        <f>IFERROR(IF(OR('Cue Sheet'!$F850="",'Cue Sheet'!$I850=""),"",(MOD(MOD(((('Cue Sheet'!$G850-'Cue Sheet'!$D850)*3600)+(('Cue Sheet'!$H850-'Cue Sheet'!$E850)*60)+('Cue Sheet'!$I850-'Cue Sheet'!$F850)),3600),60))),"")</f>
        <v/>
      </c>
      <c r="L850" s="127"/>
      <c r="M850" s="79"/>
      <c r="N850" s="129"/>
      <c r="O850" s="130"/>
      <c r="P850" s="76"/>
      <c r="Q850" s="131"/>
      <c r="R850" s="128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78" t="str">
        <f>IFERROR(IF((INDIRECT("A"&amp;ROW()-1))="Seq. #",1,IF(ISTEXT('Cue Sheet'!$B851),COUNTA(INDIRECT("B20"):'Cue Sheet'!$B851),"")),"")</f>
        <v/>
      </c>
      <c r="B851" s="68"/>
      <c r="C851" s="79"/>
      <c r="D851" s="70"/>
      <c r="E851" s="71"/>
      <c r="F851" s="72"/>
      <c r="G851" s="70"/>
      <c r="H851" s="71"/>
      <c r="I851" s="72"/>
      <c r="J851" s="70" t="str">
        <f>IFERROR(IF(OR('Cue Sheet'!$F851="",'Cue Sheet'!$I851=""),"",(INT(((('Cue Sheet'!$G851-'Cue Sheet'!$D851)*3600)+(('Cue Sheet'!$H851-'Cue Sheet'!$E851)*60)+('Cue Sheet'!$I851-'Cue Sheet'!$F851))/60))),"")</f>
        <v/>
      </c>
      <c r="K851" s="72" t="str">
        <f>IFERROR(IF(OR('Cue Sheet'!$F851="",'Cue Sheet'!$I851=""),"",(MOD(MOD(((('Cue Sheet'!$G851-'Cue Sheet'!$D851)*3600)+(('Cue Sheet'!$H851-'Cue Sheet'!$E851)*60)+('Cue Sheet'!$I851-'Cue Sheet'!$F851)),3600),60))),"")</f>
        <v/>
      </c>
      <c r="L851" s="127"/>
      <c r="M851" s="79"/>
      <c r="N851" s="129"/>
      <c r="O851" s="130"/>
      <c r="P851" s="76"/>
      <c r="Q851" s="131"/>
      <c r="R851" s="128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78" t="str">
        <f>IFERROR(IF((INDIRECT("A"&amp;ROW()-1))="Seq. #",1,IF(ISTEXT('Cue Sheet'!$B852),COUNTA(INDIRECT("B20"):'Cue Sheet'!$B852),"")),"")</f>
        <v/>
      </c>
      <c r="B852" s="68"/>
      <c r="C852" s="79"/>
      <c r="D852" s="70"/>
      <c r="E852" s="71"/>
      <c r="F852" s="72"/>
      <c r="G852" s="70"/>
      <c r="H852" s="71"/>
      <c r="I852" s="72"/>
      <c r="J852" s="70" t="str">
        <f>IFERROR(IF(OR('Cue Sheet'!$F852="",'Cue Sheet'!$I852=""),"",(INT(((('Cue Sheet'!$G852-'Cue Sheet'!$D852)*3600)+(('Cue Sheet'!$H852-'Cue Sheet'!$E852)*60)+('Cue Sheet'!$I852-'Cue Sheet'!$F852))/60))),"")</f>
        <v/>
      </c>
      <c r="K852" s="72" t="str">
        <f>IFERROR(IF(OR('Cue Sheet'!$F852="",'Cue Sheet'!$I852=""),"",(MOD(MOD(((('Cue Sheet'!$G852-'Cue Sheet'!$D852)*3600)+(('Cue Sheet'!$H852-'Cue Sheet'!$E852)*60)+('Cue Sheet'!$I852-'Cue Sheet'!$F852)),3600),60))),"")</f>
        <v/>
      </c>
      <c r="L852" s="127"/>
      <c r="M852" s="79"/>
      <c r="N852" s="129"/>
      <c r="O852" s="130"/>
      <c r="P852" s="76"/>
      <c r="Q852" s="131"/>
      <c r="R852" s="128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78" t="str">
        <f>IFERROR(IF((INDIRECT("A"&amp;ROW()-1))="Seq. #",1,IF(ISTEXT('Cue Sheet'!$B853),COUNTA(INDIRECT("B20"):'Cue Sheet'!$B853),"")),"")</f>
        <v/>
      </c>
      <c r="B853" s="68"/>
      <c r="C853" s="79"/>
      <c r="D853" s="70"/>
      <c r="E853" s="71"/>
      <c r="F853" s="72"/>
      <c r="G853" s="70"/>
      <c r="H853" s="71"/>
      <c r="I853" s="72"/>
      <c r="J853" s="70" t="str">
        <f>IFERROR(IF(OR('Cue Sheet'!$F853="",'Cue Sheet'!$I853=""),"",(INT(((('Cue Sheet'!$G853-'Cue Sheet'!$D853)*3600)+(('Cue Sheet'!$H853-'Cue Sheet'!$E853)*60)+('Cue Sheet'!$I853-'Cue Sheet'!$F853))/60))),"")</f>
        <v/>
      </c>
      <c r="K853" s="72" t="str">
        <f>IFERROR(IF(OR('Cue Sheet'!$F853="",'Cue Sheet'!$I853=""),"",(MOD(MOD(((('Cue Sheet'!$G853-'Cue Sheet'!$D853)*3600)+(('Cue Sheet'!$H853-'Cue Sheet'!$E853)*60)+('Cue Sheet'!$I853-'Cue Sheet'!$F853)),3600),60))),"")</f>
        <v/>
      </c>
      <c r="L853" s="127"/>
      <c r="M853" s="79"/>
      <c r="N853" s="129"/>
      <c r="O853" s="130"/>
      <c r="P853" s="76"/>
      <c r="Q853" s="131"/>
      <c r="R853" s="128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78" t="str">
        <f>IFERROR(IF((INDIRECT("A"&amp;ROW()-1))="Seq. #",1,IF(ISTEXT('Cue Sheet'!$B854),COUNTA(INDIRECT("B20"):'Cue Sheet'!$B854),"")),"")</f>
        <v/>
      </c>
      <c r="B854" s="68"/>
      <c r="C854" s="79"/>
      <c r="D854" s="70"/>
      <c r="E854" s="71"/>
      <c r="F854" s="72"/>
      <c r="G854" s="70"/>
      <c r="H854" s="71"/>
      <c r="I854" s="72"/>
      <c r="J854" s="70" t="str">
        <f>IFERROR(IF(OR('Cue Sheet'!$F854="",'Cue Sheet'!$I854=""),"",(INT(((('Cue Sheet'!$G854-'Cue Sheet'!$D854)*3600)+(('Cue Sheet'!$H854-'Cue Sheet'!$E854)*60)+('Cue Sheet'!$I854-'Cue Sheet'!$F854))/60))),"")</f>
        <v/>
      </c>
      <c r="K854" s="72" t="str">
        <f>IFERROR(IF(OR('Cue Sheet'!$F854="",'Cue Sheet'!$I854=""),"",(MOD(MOD(((('Cue Sheet'!$G854-'Cue Sheet'!$D854)*3600)+(('Cue Sheet'!$H854-'Cue Sheet'!$E854)*60)+('Cue Sheet'!$I854-'Cue Sheet'!$F854)),3600),60))),"")</f>
        <v/>
      </c>
      <c r="L854" s="127"/>
      <c r="M854" s="79"/>
      <c r="N854" s="129"/>
      <c r="O854" s="130"/>
      <c r="P854" s="76"/>
      <c r="Q854" s="131"/>
      <c r="R854" s="128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78" t="str">
        <f>IFERROR(IF((INDIRECT("A"&amp;ROW()-1))="Seq. #",1,IF(ISTEXT('Cue Sheet'!$B855),COUNTA(INDIRECT("B20"):'Cue Sheet'!$B855),"")),"")</f>
        <v/>
      </c>
      <c r="B855" s="68"/>
      <c r="C855" s="79"/>
      <c r="D855" s="70"/>
      <c r="E855" s="71"/>
      <c r="F855" s="72"/>
      <c r="G855" s="70"/>
      <c r="H855" s="71"/>
      <c r="I855" s="72"/>
      <c r="J855" s="70" t="str">
        <f>IFERROR(IF(OR('Cue Sheet'!$F855="",'Cue Sheet'!$I855=""),"",(INT(((('Cue Sheet'!$G855-'Cue Sheet'!$D855)*3600)+(('Cue Sheet'!$H855-'Cue Sheet'!$E855)*60)+('Cue Sheet'!$I855-'Cue Sheet'!$F855))/60))),"")</f>
        <v/>
      </c>
      <c r="K855" s="72" t="str">
        <f>IFERROR(IF(OR('Cue Sheet'!$F855="",'Cue Sheet'!$I855=""),"",(MOD(MOD(((('Cue Sheet'!$G855-'Cue Sheet'!$D855)*3600)+(('Cue Sheet'!$H855-'Cue Sheet'!$E855)*60)+('Cue Sheet'!$I855-'Cue Sheet'!$F855)),3600),60))),"")</f>
        <v/>
      </c>
      <c r="L855" s="127"/>
      <c r="M855" s="79"/>
      <c r="N855" s="129"/>
      <c r="O855" s="130"/>
      <c r="P855" s="76"/>
      <c r="Q855" s="131"/>
      <c r="R855" s="128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78" t="str">
        <f>IFERROR(IF((INDIRECT("A"&amp;ROW()-1))="Seq. #",1,IF(ISTEXT('Cue Sheet'!$B856),COUNTA(INDIRECT("B20"):'Cue Sheet'!$B856),"")),"")</f>
        <v/>
      </c>
      <c r="B856" s="68"/>
      <c r="C856" s="79"/>
      <c r="D856" s="70"/>
      <c r="E856" s="71"/>
      <c r="F856" s="72"/>
      <c r="G856" s="70"/>
      <c r="H856" s="71"/>
      <c r="I856" s="72"/>
      <c r="J856" s="70" t="str">
        <f>IFERROR(IF(OR('Cue Sheet'!$F856="",'Cue Sheet'!$I856=""),"",(INT(((('Cue Sheet'!$G856-'Cue Sheet'!$D856)*3600)+(('Cue Sheet'!$H856-'Cue Sheet'!$E856)*60)+('Cue Sheet'!$I856-'Cue Sheet'!$F856))/60))),"")</f>
        <v/>
      </c>
      <c r="K856" s="72" t="str">
        <f>IFERROR(IF(OR('Cue Sheet'!$F856="",'Cue Sheet'!$I856=""),"",(MOD(MOD(((('Cue Sheet'!$G856-'Cue Sheet'!$D856)*3600)+(('Cue Sheet'!$H856-'Cue Sheet'!$E856)*60)+('Cue Sheet'!$I856-'Cue Sheet'!$F856)),3600),60))),"")</f>
        <v/>
      </c>
      <c r="L856" s="127"/>
      <c r="M856" s="79"/>
      <c r="N856" s="129"/>
      <c r="O856" s="130"/>
      <c r="P856" s="76"/>
      <c r="Q856" s="131"/>
      <c r="R856" s="128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78" t="str">
        <f>IFERROR(IF((INDIRECT("A"&amp;ROW()-1))="Seq. #",1,IF(ISTEXT('Cue Sheet'!$B857),COUNTA(INDIRECT("B20"):'Cue Sheet'!$B857),"")),"")</f>
        <v/>
      </c>
      <c r="B857" s="68"/>
      <c r="C857" s="79"/>
      <c r="D857" s="70"/>
      <c r="E857" s="71"/>
      <c r="F857" s="72"/>
      <c r="G857" s="70"/>
      <c r="H857" s="71"/>
      <c r="I857" s="72"/>
      <c r="J857" s="70" t="str">
        <f>IFERROR(IF(OR('Cue Sheet'!$F857="",'Cue Sheet'!$I857=""),"",(INT(((('Cue Sheet'!$G857-'Cue Sheet'!$D857)*3600)+(('Cue Sheet'!$H857-'Cue Sheet'!$E857)*60)+('Cue Sheet'!$I857-'Cue Sheet'!$F857))/60))),"")</f>
        <v/>
      </c>
      <c r="K857" s="72" t="str">
        <f>IFERROR(IF(OR('Cue Sheet'!$F857="",'Cue Sheet'!$I857=""),"",(MOD(MOD(((('Cue Sheet'!$G857-'Cue Sheet'!$D857)*3600)+(('Cue Sheet'!$H857-'Cue Sheet'!$E857)*60)+('Cue Sheet'!$I857-'Cue Sheet'!$F857)),3600),60))),"")</f>
        <v/>
      </c>
      <c r="L857" s="127"/>
      <c r="M857" s="79"/>
      <c r="N857" s="129"/>
      <c r="O857" s="130"/>
      <c r="P857" s="76"/>
      <c r="Q857" s="131"/>
      <c r="R857" s="128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78" t="str">
        <f>IFERROR(IF((INDIRECT("A"&amp;ROW()-1))="Seq. #",1,IF(ISTEXT('Cue Sheet'!$B858),COUNTA(INDIRECT("B20"):'Cue Sheet'!$B858),"")),"")</f>
        <v/>
      </c>
      <c r="B858" s="68"/>
      <c r="C858" s="79"/>
      <c r="D858" s="70"/>
      <c r="E858" s="71"/>
      <c r="F858" s="72"/>
      <c r="G858" s="70"/>
      <c r="H858" s="71"/>
      <c r="I858" s="72"/>
      <c r="J858" s="70" t="str">
        <f>IFERROR(IF(OR('Cue Sheet'!$F858="",'Cue Sheet'!$I858=""),"",(INT(((('Cue Sheet'!$G858-'Cue Sheet'!$D858)*3600)+(('Cue Sheet'!$H858-'Cue Sheet'!$E858)*60)+('Cue Sheet'!$I858-'Cue Sheet'!$F858))/60))),"")</f>
        <v/>
      </c>
      <c r="K858" s="72" t="str">
        <f>IFERROR(IF(OR('Cue Sheet'!$F858="",'Cue Sheet'!$I858=""),"",(MOD(MOD(((('Cue Sheet'!$G858-'Cue Sheet'!$D858)*3600)+(('Cue Sheet'!$H858-'Cue Sheet'!$E858)*60)+('Cue Sheet'!$I858-'Cue Sheet'!$F858)),3600),60))),"")</f>
        <v/>
      </c>
      <c r="L858" s="127"/>
      <c r="M858" s="79"/>
      <c r="N858" s="129"/>
      <c r="O858" s="130"/>
      <c r="P858" s="76"/>
      <c r="Q858" s="131"/>
      <c r="R858" s="128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78" t="str">
        <f>IFERROR(IF((INDIRECT("A"&amp;ROW()-1))="Seq. #",1,IF(ISTEXT('Cue Sheet'!$B859),COUNTA(INDIRECT("B20"):'Cue Sheet'!$B859),"")),"")</f>
        <v/>
      </c>
      <c r="B859" s="68"/>
      <c r="C859" s="79"/>
      <c r="D859" s="70"/>
      <c r="E859" s="71"/>
      <c r="F859" s="72"/>
      <c r="G859" s="70"/>
      <c r="H859" s="71"/>
      <c r="I859" s="72"/>
      <c r="J859" s="70" t="str">
        <f>IFERROR(IF(OR('Cue Sheet'!$F859="",'Cue Sheet'!$I859=""),"",(INT(((('Cue Sheet'!$G859-'Cue Sheet'!$D859)*3600)+(('Cue Sheet'!$H859-'Cue Sheet'!$E859)*60)+('Cue Sheet'!$I859-'Cue Sheet'!$F859))/60))),"")</f>
        <v/>
      </c>
      <c r="K859" s="72" t="str">
        <f>IFERROR(IF(OR('Cue Sheet'!$F859="",'Cue Sheet'!$I859=""),"",(MOD(MOD(((('Cue Sheet'!$G859-'Cue Sheet'!$D859)*3600)+(('Cue Sheet'!$H859-'Cue Sheet'!$E859)*60)+('Cue Sheet'!$I859-'Cue Sheet'!$F859)),3600),60))),"")</f>
        <v/>
      </c>
      <c r="L859" s="127"/>
      <c r="M859" s="79"/>
      <c r="N859" s="129"/>
      <c r="O859" s="130"/>
      <c r="P859" s="76"/>
      <c r="Q859" s="131"/>
      <c r="R859" s="128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78" t="str">
        <f>IFERROR(IF((INDIRECT("A"&amp;ROW()-1))="Seq. #",1,IF(ISTEXT('Cue Sheet'!$B860),COUNTA(INDIRECT("B20"):'Cue Sheet'!$B860),"")),"")</f>
        <v/>
      </c>
      <c r="B860" s="68"/>
      <c r="C860" s="79"/>
      <c r="D860" s="70"/>
      <c r="E860" s="71"/>
      <c r="F860" s="72"/>
      <c r="G860" s="70"/>
      <c r="H860" s="71"/>
      <c r="I860" s="72"/>
      <c r="J860" s="70" t="str">
        <f>IFERROR(IF(OR('Cue Sheet'!$F860="",'Cue Sheet'!$I860=""),"",(INT(((('Cue Sheet'!$G860-'Cue Sheet'!$D860)*3600)+(('Cue Sheet'!$H860-'Cue Sheet'!$E860)*60)+('Cue Sheet'!$I860-'Cue Sheet'!$F860))/60))),"")</f>
        <v/>
      </c>
      <c r="K860" s="72" t="str">
        <f>IFERROR(IF(OR('Cue Sheet'!$F860="",'Cue Sheet'!$I860=""),"",(MOD(MOD(((('Cue Sheet'!$G860-'Cue Sheet'!$D860)*3600)+(('Cue Sheet'!$H860-'Cue Sheet'!$E860)*60)+('Cue Sheet'!$I860-'Cue Sheet'!$F860)),3600),60))),"")</f>
        <v/>
      </c>
      <c r="L860" s="127"/>
      <c r="M860" s="79"/>
      <c r="N860" s="129"/>
      <c r="O860" s="130"/>
      <c r="P860" s="76"/>
      <c r="Q860" s="131"/>
      <c r="R860" s="128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78" t="str">
        <f>IFERROR(IF((INDIRECT("A"&amp;ROW()-1))="Seq. #",1,IF(ISTEXT('Cue Sheet'!$B861),COUNTA(INDIRECT("B20"):'Cue Sheet'!$B861),"")),"")</f>
        <v/>
      </c>
      <c r="B861" s="68"/>
      <c r="C861" s="79"/>
      <c r="D861" s="70"/>
      <c r="E861" s="71"/>
      <c r="F861" s="72"/>
      <c r="G861" s="70"/>
      <c r="H861" s="71"/>
      <c r="I861" s="72"/>
      <c r="J861" s="70" t="str">
        <f>IFERROR(IF(OR('Cue Sheet'!$F861="",'Cue Sheet'!$I861=""),"",(INT(((('Cue Sheet'!$G861-'Cue Sheet'!$D861)*3600)+(('Cue Sheet'!$H861-'Cue Sheet'!$E861)*60)+('Cue Sheet'!$I861-'Cue Sheet'!$F861))/60))),"")</f>
        <v/>
      </c>
      <c r="K861" s="72" t="str">
        <f>IFERROR(IF(OR('Cue Sheet'!$F861="",'Cue Sheet'!$I861=""),"",(MOD(MOD(((('Cue Sheet'!$G861-'Cue Sheet'!$D861)*3600)+(('Cue Sheet'!$H861-'Cue Sheet'!$E861)*60)+('Cue Sheet'!$I861-'Cue Sheet'!$F861)),3600),60))),"")</f>
        <v/>
      </c>
      <c r="L861" s="127"/>
      <c r="M861" s="79"/>
      <c r="N861" s="129"/>
      <c r="O861" s="130"/>
      <c r="P861" s="76"/>
      <c r="Q861" s="131"/>
      <c r="R861" s="128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78" t="str">
        <f>IFERROR(IF((INDIRECT("A"&amp;ROW()-1))="Seq. #",1,IF(ISTEXT('Cue Sheet'!$B862),COUNTA(INDIRECT("B20"):'Cue Sheet'!$B862),"")),"")</f>
        <v/>
      </c>
      <c r="B862" s="68"/>
      <c r="C862" s="79"/>
      <c r="D862" s="70"/>
      <c r="E862" s="71"/>
      <c r="F862" s="72"/>
      <c r="G862" s="70"/>
      <c r="H862" s="71"/>
      <c r="I862" s="72"/>
      <c r="J862" s="70" t="str">
        <f>IFERROR(IF(OR('Cue Sheet'!$F862="",'Cue Sheet'!$I862=""),"",(INT(((('Cue Sheet'!$G862-'Cue Sheet'!$D862)*3600)+(('Cue Sheet'!$H862-'Cue Sheet'!$E862)*60)+('Cue Sheet'!$I862-'Cue Sheet'!$F862))/60))),"")</f>
        <v/>
      </c>
      <c r="K862" s="72" t="str">
        <f>IFERROR(IF(OR('Cue Sheet'!$F862="",'Cue Sheet'!$I862=""),"",(MOD(MOD(((('Cue Sheet'!$G862-'Cue Sheet'!$D862)*3600)+(('Cue Sheet'!$H862-'Cue Sheet'!$E862)*60)+('Cue Sheet'!$I862-'Cue Sheet'!$F862)),3600),60))),"")</f>
        <v/>
      </c>
      <c r="L862" s="127"/>
      <c r="M862" s="79"/>
      <c r="N862" s="129"/>
      <c r="O862" s="130"/>
      <c r="P862" s="76"/>
      <c r="Q862" s="131"/>
      <c r="R862" s="128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78" t="str">
        <f>IFERROR(IF((INDIRECT("A"&amp;ROW()-1))="Seq. #",1,IF(ISTEXT('Cue Sheet'!$B863),COUNTA(INDIRECT("B20"):'Cue Sheet'!$B863),"")),"")</f>
        <v/>
      </c>
      <c r="B863" s="68"/>
      <c r="C863" s="79"/>
      <c r="D863" s="70"/>
      <c r="E863" s="71"/>
      <c r="F863" s="72"/>
      <c r="G863" s="70"/>
      <c r="H863" s="71"/>
      <c r="I863" s="72"/>
      <c r="J863" s="70" t="str">
        <f>IFERROR(IF(OR('Cue Sheet'!$F863="",'Cue Sheet'!$I863=""),"",(INT(((('Cue Sheet'!$G863-'Cue Sheet'!$D863)*3600)+(('Cue Sheet'!$H863-'Cue Sheet'!$E863)*60)+('Cue Sheet'!$I863-'Cue Sheet'!$F863))/60))),"")</f>
        <v/>
      </c>
      <c r="K863" s="72" t="str">
        <f>IFERROR(IF(OR('Cue Sheet'!$F863="",'Cue Sheet'!$I863=""),"",(MOD(MOD(((('Cue Sheet'!$G863-'Cue Sheet'!$D863)*3600)+(('Cue Sheet'!$H863-'Cue Sheet'!$E863)*60)+('Cue Sheet'!$I863-'Cue Sheet'!$F863)),3600),60))),"")</f>
        <v/>
      </c>
      <c r="L863" s="127"/>
      <c r="M863" s="79"/>
      <c r="N863" s="129"/>
      <c r="O863" s="130"/>
      <c r="P863" s="76"/>
      <c r="Q863" s="131"/>
      <c r="R863" s="128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78" t="str">
        <f>IFERROR(IF((INDIRECT("A"&amp;ROW()-1))="Seq. #",1,IF(ISTEXT('Cue Sheet'!$B864),COUNTA(INDIRECT("B20"):'Cue Sheet'!$B864),"")),"")</f>
        <v/>
      </c>
      <c r="B864" s="68"/>
      <c r="C864" s="79"/>
      <c r="D864" s="70"/>
      <c r="E864" s="71"/>
      <c r="F864" s="72"/>
      <c r="G864" s="70"/>
      <c r="H864" s="71"/>
      <c r="I864" s="72"/>
      <c r="J864" s="70" t="str">
        <f>IFERROR(IF(OR('Cue Sheet'!$F864="",'Cue Sheet'!$I864=""),"",(INT(((('Cue Sheet'!$G864-'Cue Sheet'!$D864)*3600)+(('Cue Sheet'!$H864-'Cue Sheet'!$E864)*60)+('Cue Sheet'!$I864-'Cue Sheet'!$F864))/60))),"")</f>
        <v/>
      </c>
      <c r="K864" s="72" t="str">
        <f>IFERROR(IF(OR('Cue Sheet'!$F864="",'Cue Sheet'!$I864=""),"",(MOD(MOD(((('Cue Sheet'!$G864-'Cue Sheet'!$D864)*3600)+(('Cue Sheet'!$H864-'Cue Sheet'!$E864)*60)+('Cue Sheet'!$I864-'Cue Sheet'!$F864)),3600),60))),"")</f>
        <v/>
      </c>
      <c r="L864" s="127"/>
      <c r="M864" s="79"/>
      <c r="N864" s="129"/>
      <c r="O864" s="130"/>
      <c r="P864" s="76"/>
      <c r="Q864" s="131"/>
      <c r="R864" s="128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78" t="str">
        <f>IFERROR(IF((INDIRECT("A"&amp;ROW()-1))="Seq. #",1,IF(ISTEXT('Cue Sheet'!$B865),COUNTA(INDIRECT("B20"):'Cue Sheet'!$B865),"")),"")</f>
        <v/>
      </c>
      <c r="B865" s="68"/>
      <c r="C865" s="79"/>
      <c r="D865" s="70"/>
      <c r="E865" s="71"/>
      <c r="F865" s="72"/>
      <c r="G865" s="70"/>
      <c r="H865" s="71"/>
      <c r="I865" s="72"/>
      <c r="J865" s="70" t="str">
        <f>IFERROR(IF(OR('Cue Sheet'!$F865="",'Cue Sheet'!$I865=""),"",(INT(((('Cue Sheet'!$G865-'Cue Sheet'!$D865)*3600)+(('Cue Sheet'!$H865-'Cue Sheet'!$E865)*60)+('Cue Sheet'!$I865-'Cue Sheet'!$F865))/60))),"")</f>
        <v/>
      </c>
      <c r="K865" s="72" t="str">
        <f>IFERROR(IF(OR('Cue Sheet'!$F865="",'Cue Sheet'!$I865=""),"",(MOD(MOD(((('Cue Sheet'!$G865-'Cue Sheet'!$D865)*3600)+(('Cue Sheet'!$H865-'Cue Sheet'!$E865)*60)+('Cue Sheet'!$I865-'Cue Sheet'!$F865)),3600),60))),"")</f>
        <v/>
      </c>
      <c r="L865" s="127"/>
      <c r="M865" s="79"/>
      <c r="N865" s="129"/>
      <c r="O865" s="130"/>
      <c r="P865" s="76"/>
      <c r="Q865" s="131"/>
      <c r="R865" s="128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78" t="str">
        <f>IFERROR(IF((INDIRECT("A"&amp;ROW()-1))="Seq. #",1,IF(ISTEXT('Cue Sheet'!$B866),COUNTA(INDIRECT("B20"):'Cue Sheet'!$B866),"")),"")</f>
        <v/>
      </c>
      <c r="B866" s="68"/>
      <c r="C866" s="79"/>
      <c r="D866" s="70"/>
      <c r="E866" s="71"/>
      <c r="F866" s="72"/>
      <c r="G866" s="70"/>
      <c r="H866" s="71"/>
      <c r="I866" s="72"/>
      <c r="J866" s="70" t="str">
        <f>IFERROR(IF(OR('Cue Sheet'!$F866="",'Cue Sheet'!$I866=""),"",(INT(((('Cue Sheet'!$G866-'Cue Sheet'!$D866)*3600)+(('Cue Sheet'!$H866-'Cue Sheet'!$E866)*60)+('Cue Sheet'!$I866-'Cue Sheet'!$F866))/60))),"")</f>
        <v/>
      </c>
      <c r="K866" s="72" t="str">
        <f>IFERROR(IF(OR('Cue Sheet'!$F866="",'Cue Sheet'!$I866=""),"",(MOD(MOD(((('Cue Sheet'!$G866-'Cue Sheet'!$D866)*3600)+(('Cue Sheet'!$H866-'Cue Sheet'!$E866)*60)+('Cue Sheet'!$I866-'Cue Sheet'!$F866)),3600),60))),"")</f>
        <v/>
      </c>
      <c r="L866" s="127"/>
      <c r="M866" s="79"/>
      <c r="N866" s="129"/>
      <c r="O866" s="130"/>
      <c r="P866" s="76"/>
      <c r="Q866" s="131"/>
      <c r="R866" s="128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78" t="str">
        <f>IFERROR(IF((INDIRECT("A"&amp;ROW()-1))="Seq. #",1,IF(ISTEXT('Cue Sheet'!$B867),COUNTA(INDIRECT("B20"):'Cue Sheet'!$B867),"")),"")</f>
        <v/>
      </c>
      <c r="B867" s="68"/>
      <c r="C867" s="79"/>
      <c r="D867" s="70"/>
      <c r="E867" s="71"/>
      <c r="F867" s="72"/>
      <c r="G867" s="70"/>
      <c r="H867" s="71"/>
      <c r="I867" s="72"/>
      <c r="J867" s="70" t="str">
        <f>IFERROR(IF(OR('Cue Sheet'!$F867="",'Cue Sheet'!$I867=""),"",(INT(((('Cue Sheet'!$G867-'Cue Sheet'!$D867)*3600)+(('Cue Sheet'!$H867-'Cue Sheet'!$E867)*60)+('Cue Sheet'!$I867-'Cue Sheet'!$F867))/60))),"")</f>
        <v/>
      </c>
      <c r="K867" s="72" t="str">
        <f>IFERROR(IF(OR('Cue Sheet'!$F867="",'Cue Sheet'!$I867=""),"",(MOD(MOD(((('Cue Sheet'!$G867-'Cue Sheet'!$D867)*3600)+(('Cue Sheet'!$H867-'Cue Sheet'!$E867)*60)+('Cue Sheet'!$I867-'Cue Sheet'!$F867)),3600),60))),"")</f>
        <v/>
      </c>
      <c r="L867" s="127"/>
      <c r="M867" s="79"/>
      <c r="N867" s="129"/>
      <c r="O867" s="130"/>
      <c r="P867" s="76"/>
      <c r="Q867" s="131"/>
      <c r="R867" s="128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78" t="str">
        <f>IFERROR(IF((INDIRECT("A"&amp;ROW()-1))="Seq. #",1,IF(ISTEXT('Cue Sheet'!$B868),COUNTA(INDIRECT("B20"):'Cue Sheet'!$B868),"")),"")</f>
        <v/>
      </c>
      <c r="B868" s="68"/>
      <c r="C868" s="79"/>
      <c r="D868" s="70"/>
      <c r="E868" s="71"/>
      <c r="F868" s="72"/>
      <c r="G868" s="70"/>
      <c r="H868" s="71"/>
      <c r="I868" s="72"/>
      <c r="J868" s="70" t="str">
        <f>IFERROR(IF(OR('Cue Sheet'!$F868="",'Cue Sheet'!$I868=""),"",(INT(((('Cue Sheet'!$G868-'Cue Sheet'!$D868)*3600)+(('Cue Sheet'!$H868-'Cue Sheet'!$E868)*60)+('Cue Sheet'!$I868-'Cue Sheet'!$F868))/60))),"")</f>
        <v/>
      </c>
      <c r="K868" s="72" t="str">
        <f>IFERROR(IF(OR('Cue Sheet'!$F868="",'Cue Sheet'!$I868=""),"",(MOD(MOD(((('Cue Sheet'!$G868-'Cue Sheet'!$D868)*3600)+(('Cue Sheet'!$H868-'Cue Sheet'!$E868)*60)+('Cue Sheet'!$I868-'Cue Sheet'!$F868)),3600),60))),"")</f>
        <v/>
      </c>
      <c r="L868" s="127"/>
      <c r="M868" s="79"/>
      <c r="N868" s="129"/>
      <c r="O868" s="130"/>
      <c r="P868" s="76"/>
      <c r="Q868" s="131"/>
      <c r="R868" s="128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78" t="str">
        <f>IFERROR(IF((INDIRECT("A"&amp;ROW()-1))="Seq. #",1,IF(ISTEXT('Cue Sheet'!$B869),COUNTA(INDIRECT("B20"):'Cue Sheet'!$B869),"")),"")</f>
        <v/>
      </c>
      <c r="B869" s="68"/>
      <c r="C869" s="79"/>
      <c r="D869" s="70"/>
      <c r="E869" s="71"/>
      <c r="F869" s="72"/>
      <c r="G869" s="70"/>
      <c r="H869" s="71"/>
      <c r="I869" s="72"/>
      <c r="J869" s="70" t="str">
        <f>IFERROR(IF(OR('Cue Sheet'!$F869="",'Cue Sheet'!$I869=""),"",(INT(((('Cue Sheet'!$G869-'Cue Sheet'!$D869)*3600)+(('Cue Sheet'!$H869-'Cue Sheet'!$E869)*60)+('Cue Sheet'!$I869-'Cue Sheet'!$F869))/60))),"")</f>
        <v/>
      </c>
      <c r="K869" s="72" t="str">
        <f>IFERROR(IF(OR('Cue Sheet'!$F869="",'Cue Sheet'!$I869=""),"",(MOD(MOD(((('Cue Sheet'!$G869-'Cue Sheet'!$D869)*3600)+(('Cue Sheet'!$H869-'Cue Sheet'!$E869)*60)+('Cue Sheet'!$I869-'Cue Sheet'!$F869)),3600),60))),"")</f>
        <v/>
      </c>
      <c r="L869" s="127"/>
      <c r="M869" s="79"/>
      <c r="N869" s="129"/>
      <c r="O869" s="130"/>
      <c r="P869" s="76"/>
      <c r="Q869" s="131"/>
      <c r="R869" s="128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78" t="str">
        <f>IFERROR(IF((INDIRECT("A"&amp;ROW()-1))="Seq. #",1,IF(ISTEXT('Cue Sheet'!$B870),COUNTA(INDIRECT("B20"):'Cue Sheet'!$B870),"")),"")</f>
        <v/>
      </c>
      <c r="B870" s="68"/>
      <c r="C870" s="79"/>
      <c r="D870" s="70"/>
      <c r="E870" s="71"/>
      <c r="F870" s="72"/>
      <c r="G870" s="70"/>
      <c r="H870" s="71"/>
      <c r="I870" s="72"/>
      <c r="J870" s="70" t="str">
        <f>IFERROR(IF(OR('Cue Sheet'!$F870="",'Cue Sheet'!$I870=""),"",(INT(((('Cue Sheet'!$G870-'Cue Sheet'!$D870)*3600)+(('Cue Sheet'!$H870-'Cue Sheet'!$E870)*60)+('Cue Sheet'!$I870-'Cue Sheet'!$F870))/60))),"")</f>
        <v/>
      </c>
      <c r="K870" s="72" t="str">
        <f>IFERROR(IF(OR('Cue Sheet'!$F870="",'Cue Sheet'!$I870=""),"",(MOD(MOD(((('Cue Sheet'!$G870-'Cue Sheet'!$D870)*3600)+(('Cue Sheet'!$H870-'Cue Sheet'!$E870)*60)+('Cue Sheet'!$I870-'Cue Sheet'!$F870)),3600),60))),"")</f>
        <v/>
      </c>
      <c r="L870" s="127"/>
      <c r="M870" s="79"/>
      <c r="N870" s="129"/>
      <c r="O870" s="130"/>
      <c r="P870" s="76"/>
      <c r="Q870" s="131"/>
      <c r="R870" s="128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78" t="str">
        <f>IFERROR(IF((INDIRECT("A"&amp;ROW()-1))="Seq. #",1,IF(ISTEXT('Cue Sheet'!$B871),COUNTA(INDIRECT("B20"):'Cue Sheet'!$B871),"")),"")</f>
        <v/>
      </c>
      <c r="B871" s="68"/>
      <c r="C871" s="79"/>
      <c r="D871" s="70"/>
      <c r="E871" s="71"/>
      <c r="F871" s="72"/>
      <c r="G871" s="70"/>
      <c r="H871" s="71"/>
      <c r="I871" s="72"/>
      <c r="J871" s="70" t="str">
        <f>IFERROR(IF(OR('Cue Sheet'!$F871="",'Cue Sheet'!$I871=""),"",(INT(((('Cue Sheet'!$G871-'Cue Sheet'!$D871)*3600)+(('Cue Sheet'!$H871-'Cue Sheet'!$E871)*60)+('Cue Sheet'!$I871-'Cue Sheet'!$F871))/60))),"")</f>
        <v/>
      </c>
      <c r="K871" s="72" t="str">
        <f>IFERROR(IF(OR('Cue Sheet'!$F871="",'Cue Sheet'!$I871=""),"",(MOD(MOD(((('Cue Sheet'!$G871-'Cue Sheet'!$D871)*3600)+(('Cue Sheet'!$H871-'Cue Sheet'!$E871)*60)+('Cue Sheet'!$I871-'Cue Sheet'!$F871)),3600),60))),"")</f>
        <v/>
      </c>
      <c r="L871" s="127"/>
      <c r="M871" s="79"/>
      <c r="N871" s="129"/>
      <c r="O871" s="130"/>
      <c r="P871" s="76"/>
      <c r="Q871" s="131"/>
      <c r="R871" s="128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78" t="str">
        <f>IFERROR(IF((INDIRECT("A"&amp;ROW()-1))="Seq. #",1,IF(ISTEXT('Cue Sheet'!$B872),COUNTA(INDIRECT("B20"):'Cue Sheet'!$B872),"")),"")</f>
        <v/>
      </c>
      <c r="B872" s="68"/>
      <c r="C872" s="79"/>
      <c r="D872" s="70"/>
      <c r="E872" s="71"/>
      <c r="F872" s="72"/>
      <c r="G872" s="70"/>
      <c r="H872" s="71"/>
      <c r="I872" s="72"/>
      <c r="J872" s="70" t="str">
        <f>IFERROR(IF(OR('Cue Sheet'!$F872="",'Cue Sheet'!$I872=""),"",(INT(((('Cue Sheet'!$G872-'Cue Sheet'!$D872)*3600)+(('Cue Sheet'!$H872-'Cue Sheet'!$E872)*60)+('Cue Sheet'!$I872-'Cue Sheet'!$F872))/60))),"")</f>
        <v/>
      </c>
      <c r="K872" s="72" t="str">
        <f>IFERROR(IF(OR('Cue Sheet'!$F872="",'Cue Sheet'!$I872=""),"",(MOD(MOD(((('Cue Sheet'!$G872-'Cue Sheet'!$D872)*3600)+(('Cue Sheet'!$H872-'Cue Sheet'!$E872)*60)+('Cue Sheet'!$I872-'Cue Sheet'!$F872)),3600),60))),"")</f>
        <v/>
      </c>
      <c r="L872" s="127"/>
      <c r="M872" s="79"/>
      <c r="N872" s="129"/>
      <c r="O872" s="130"/>
      <c r="P872" s="76"/>
      <c r="Q872" s="131"/>
      <c r="R872" s="128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78" t="str">
        <f>IFERROR(IF((INDIRECT("A"&amp;ROW()-1))="Seq. #",1,IF(ISTEXT('Cue Sheet'!$B873),COUNTA(INDIRECT("B20"):'Cue Sheet'!$B873),"")),"")</f>
        <v/>
      </c>
      <c r="B873" s="68"/>
      <c r="C873" s="79"/>
      <c r="D873" s="70"/>
      <c r="E873" s="71"/>
      <c r="F873" s="72"/>
      <c r="G873" s="70"/>
      <c r="H873" s="71"/>
      <c r="I873" s="72"/>
      <c r="J873" s="70" t="str">
        <f>IFERROR(IF(OR('Cue Sheet'!$F873="",'Cue Sheet'!$I873=""),"",(INT(((('Cue Sheet'!$G873-'Cue Sheet'!$D873)*3600)+(('Cue Sheet'!$H873-'Cue Sheet'!$E873)*60)+('Cue Sheet'!$I873-'Cue Sheet'!$F873))/60))),"")</f>
        <v/>
      </c>
      <c r="K873" s="72" t="str">
        <f>IFERROR(IF(OR('Cue Sheet'!$F873="",'Cue Sheet'!$I873=""),"",(MOD(MOD(((('Cue Sheet'!$G873-'Cue Sheet'!$D873)*3600)+(('Cue Sheet'!$H873-'Cue Sheet'!$E873)*60)+('Cue Sheet'!$I873-'Cue Sheet'!$F873)),3600),60))),"")</f>
        <v/>
      </c>
      <c r="L873" s="127"/>
      <c r="M873" s="79"/>
      <c r="N873" s="129"/>
      <c r="O873" s="130"/>
      <c r="P873" s="76"/>
      <c r="Q873" s="131"/>
      <c r="R873" s="128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78" t="str">
        <f>IFERROR(IF((INDIRECT("A"&amp;ROW()-1))="Seq. #",1,IF(ISTEXT('Cue Sheet'!$B874),COUNTA(INDIRECT("B20"):'Cue Sheet'!$B874),"")),"")</f>
        <v/>
      </c>
      <c r="B874" s="68"/>
      <c r="C874" s="79"/>
      <c r="D874" s="70"/>
      <c r="E874" s="71"/>
      <c r="F874" s="72"/>
      <c r="G874" s="70"/>
      <c r="H874" s="71"/>
      <c r="I874" s="72"/>
      <c r="J874" s="70" t="str">
        <f>IFERROR(IF(OR('Cue Sheet'!$F874="",'Cue Sheet'!$I874=""),"",(INT(((('Cue Sheet'!$G874-'Cue Sheet'!$D874)*3600)+(('Cue Sheet'!$H874-'Cue Sheet'!$E874)*60)+('Cue Sheet'!$I874-'Cue Sheet'!$F874))/60))),"")</f>
        <v/>
      </c>
      <c r="K874" s="72" t="str">
        <f>IFERROR(IF(OR('Cue Sheet'!$F874="",'Cue Sheet'!$I874=""),"",(MOD(MOD(((('Cue Sheet'!$G874-'Cue Sheet'!$D874)*3600)+(('Cue Sheet'!$H874-'Cue Sheet'!$E874)*60)+('Cue Sheet'!$I874-'Cue Sheet'!$F874)),3600),60))),"")</f>
        <v/>
      </c>
      <c r="L874" s="127"/>
      <c r="M874" s="79"/>
      <c r="N874" s="129"/>
      <c r="O874" s="130"/>
      <c r="P874" s="76"/>
      <c r="Q874" s="131"/>
      <c r="R874" s="128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78" t="str">
        <f>IFERROR(IF((INDIRECT("A"&amp;ROW()-1))="Seq. #",1,IF(ISTEXT('Cue Sheet'!$B875),COUNTA(INDIRECT("B20"):'Cue Sheet'!$B875),"")),"")</f>
        <v/>
      </c>
      <c r="B875" s="68"/>
      <c r="C875" s="79"/>
      <c r="D875" s="70"/>
      <c r="E875" s="71"/>
      <c r="F875" s="72"/>
      <c r="G875" s="70"/>
      <c r="H875" s="71"/>
      <c r="I875" s="72"/>
      <c r="J875" s="70" t="str">
        <f>IFERROR(IF(OR('Cue Sheet'!$F875="",'Cue Sheet'!$I875=""),"",(INT(((('Cue Sheet'!$G875-'Cue Sheet'!$D875)*3600)+(('Cue Sheet'!$H875-'Cue Sheet'!$E875)*60)+('Cue Sheet'!$I875-'Cue Sheet'!$F875))/60))),"")</f>
        <v/>
      </c>
      <c r="K875" s="72" t="str">
        <f>IFERROR(IF(OR('Cue Sheet'!$F875="",'Cue Sheet'!$I875=""),"",(MOD(MOD(((('Cue Sheet'!$G875-'Cue Sheet'!$D875)*3600)+(('Cue Sheet'!$H875-'Cue Sheet'!$E875)*60)+('Cue Sheet'!$I875-'Cue Sheet'!$F875)),3600),60))),"")</f>
        <v/>
      </c>
      <c r="L875" s="127"/>
      <c r="M875" s="79"/>
      <c r="N875" s="129"/>
      <c r="O875" s="130"/>
      <c r="P875" s="76"/>
      <c r="Q875" s="131"/>
      <c r="R875" s="128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78" t="str">
        <f>IFERROR(IF((INDIRECT("A"&amp;ROW()-1))="Seq. #",1,IF(ISTEXT('Cue Sheet'!$B876),COUNTA(INDIRECT("B20"):'Cue Sheet'!$B876),"")),"")</f>
        <v/>
      </c>
      <c r="B876" s="68"/>
      <c r="C876" s="79"/>
      <c r="D876" s="70"/>
      <c r="E876" s="71"/>
      <c r="F876" s="72"/>
      <c r="G876" s="70"/>
      <c r="H876" s="71"/>
      <c r="I876" s="72"/>
      <c r="J876" s="70" t="str">
        <f>IFERROR(IF(OR('Cue Sheet'!$F876="",'Cue Sheet'!$I876=""),"",(INT(((('Cue Sheet'!$G876-'Cue Sheet'!$D876)*3600)+(('Cue Sheet'!$H876-'Cue Sheet'!$E876)*60)+('Cue Sheet'!$I876-'Cue Sheet'!$F876))/60))),"")</f>
        <v/>
      </c>
      <c r="K876" s="72" t="str">
        <f>IFERROR(IF(OR('Cue Sheet'!$F876="",'Cue Sheet'!$I876=""),"",(MOD(MOD(((('Cue Sheet'!$G876-'Cue Sheet'!$D876)*3600)+(('Cue Sheet'!$H876-'Cue Sheet'!$E876)*60)+('Cue Sheet'!$I876-'Cue Sheet'!$F876)),3600),60))),"")</f>
        <v/>
      </c>
      <c r="L876" s="127"/>
      <c r="M876" s="79"/>
      <c r="N876" s="129"/>
      <c r="O876" s="130"/>
      <c r="P876" s="76"/>
      <c r="Q876" s="131"/>
      <c r="R876" s="128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78" t="str">
        <f>IFERROR(IF((INDIRECT("A"&amp;ROW()-1))="Seq. #",1,IF(ISTEXT('Cue Sheet'!$B877),COUNTA(INDIRECT("B20"):'Cue Sheet'!$B877),"")),"")</f>
        <v/>
      </c>
      <c r="B877" s="68"/>
      <c r="C877" s="79"/>
      <c r="D877" s="70"/>
      <c r="E877" s="71"/>
      <c r="F877" s="72"/>
      <c r="G877" s="70"/>
      <c r="H877" s="71"/>
      <c r="I877" s="72"/>
      <c r="J877" s="70" t="str">
        <f>IFERROR(IF(OR('Cue Sheet'!$F877="",'Cue Sheet'!$I877=""),"",(INT(((('Cue Sheet'!$G877-'Cue Sheet'!$D877)*3600)+(('Cue Sheet'!$H877-'Cue Sheet'!$E877)*60)+('Cue Sheet'!$I877-'Cue Sheet'!$F877))/60))),"")</f>
        <v/>
      </c>
      <c r="K877" s="72" t="str">
        <f>IFERROR(IF(OR('Cue Sheet'!$F877="",'Cue Sheet'!$I877=""),"",(MOD(MOD(((('Cue Sheet'!$G877-'Cue Sheet'!$D877)*3600)+(('Cue Sheet'!$H877-'Cue Sheet'!$E877)*60)+('Cue Sheet'!$I877-'Cue Sheet'!$F877)),3600),60))),"")</f>
        <v/>
      </c>
      <c r="L877" s="127"/>
      <c r="M877" s="79"/>
      <c r="N877" s="129"/>
      <c r="O877" s="130"/>
      <c r="P877" s="76"/>
      <c r="Q877" s="131"/>
      <c r="R877" s="128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78" t="str">
        <f>IFERROR(IF((INDIRECT("A"&amp;ROW()-1))="Seq. #",1,IF(ISTEXT('Cue Sheet'!$B878),COUNTA(INDIRECT("B20"):'Cue Sheet'!$B878),"")),"")</f>
        <v/>
      </c>
      <c r="B878" s="68"/>
      <c r="C878" s="79"/>
      <c r="D878" s="70"/>
      <c r="E878" s="71"/>
      <c r="F878" s="72"/>
      <c r="G878" s="70"/>
      <c r="H878" s="71"/>
      <c r="I878" s="72"/>
      <c r="J878" s="70" t="str">
        <f>IFERROR(IF(OR('Cue Sheet'!$F878="",'Cue Sheet'!$I878=""),"",(INT(((('Cue Sheet'!$G878-'Cue Sheet'!$D878)*3600)+(('Cue Sheet'!$H878-'Cue Sheet'!$E878)*60)+('Cue Sheet'!$I878-'Cue Sheet'!$F878))/60))),"")</f>
        <v/>
      </c>
      <c r="K878" s="72" t="str">
        <f>IFERROR(IF(OR('Cue Sheet'!$F878="",'Cue Sheet'!$I878=""),"",(MOD(MOD(((('Cue Sheet'!$G878-'Cue Sheet'!$D878)*3600)+(('Cue Sheet'!$H878-'Cue Sheet'!$E878)*60)+('Cue Sheet'!$I878-'Cue Sheet'!$F878)),3600),60))),"")</f>
        <v/>
      </c>
      <c r="L878" s="127"/>
      <c r="M878" s="79"/>
      <c r="N878" s="129"/>
      <c r="O878" s="130"/>
      <c r="P878" s="76"/>
      <c r="Q878" s="131"/>
      <c r="R878" s="128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78" t="str">
        <f>IFERROR(IF((INDIRECT("A"&amp;ROW()-1))="Seq. #",1,IF(ISTEXT('Cue Sheet'!$B879),COUNTA(INDIRECT("B20"):'Cue Sheet'!$B879),"")),"")</f>
        <v/>
      </c>
      <c r="B879" s="68"/>
      <c r="C879" s="79"/>
      <c r="D879" s="70"/>
      <c r="E879" s="71"/>
      <c r="F879" s="72"/>
      <c r="G879" s="70"/>
      <c r="H879" s="71"/>
      <c r="I879" s="72"/>
      <c r="J879" s="70" t="str">
        <f>IFERROR(IF(OR('Cue Sheet'!$F879="",'Cue Sheet'!$I879=""),"",(INT(((('Cue Sheet'!$G879-'Cue Sheet'!$D879)*3600)+(('Cue Sheet'!$H879-'Cue Sheet'!$E879)*60)+('Cue Sheet'!$I879-'Cue Sheet'!$F879))/60))),"")</f>
        <v/>
      </c>
      <c r="K879" s="72" t="str">
        <f>IFERROR(IF(OR('Cue Sheet'!$F879="",'Cue Sheet'!$I879=""),"",(MOD(MOD(((('Cue Sheet'!$G879-'Cue Sheet'!$D879)*3600)+(('Cue Sheet'!$H879-'Cue Sheet'!$E879)*60)+('Cue Sheet'!$I879-'Cue Sheet'!$F879)),3600),60))),"")</f>
        <v/>
      </c>
      <c r="L879" s="127"/>
      <c r="M879" s="79"/>
      <c r="N879" s="129"/>
      <c r="O879" s="130"/>
      <c r="P879" s="76"/>
      <c r="Q879" s="131"/>
      <c r="R879" s="128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78" t="str">
        <f>IFERROR(IF((INDIRECT("A"&amp;ROW()-1))="Seq. #",1,IF(ISTEXT('Cue Sheet'!$B880),COUNTA(INDIRECT("B20"):'Cue Sheet'!$B880),"")),"")</f>
        <v/>
      </c>
      <c r="B880" s="68"/>
      <c r="C880" s="79"/>
      <c r="D880" s="70"/>
      <c r="E880" s="71"/>
      <c r="F880" s="72"/>
      <c r="G880" s="70"/>
      <c r="H880" s="71"/>
      <c r="I880" s="72"/>
      <c r="J880" s="70" t="str">
        <f>IFERROR(IF(OR('Cue Sheet'!$F880="",'Cue Sheet'!$I880=""),"",(INT(((('Cue Sheet'!$G880-'Cue Sheet'!$D880)*3600)+(('Cue Sheet'!$H880-'Cue Sheet'!$E880)*60)+('Cue Sheet'!$I880-'Cue Sheet'!$F880))/60))),"")</f>
        <v/>
      </c>
      <c r="K880" s="72" t="str">
        <f>IFERROR(IF(OR('Cue Sheet'!$F880="",'Cue Sheet'!$I880=""),"",(MOD(MOD(((('Cue Sheet'!$G880-'Cue Sheet'!$D880)*3600)+(('Cue Sheet'!$H880-'Cue Sheet'!$E880)*60)+('Cue Sheet'!$I880-'Cue Sheet'!$F880)),3600),60))),"")</f>
        <v/>
      </c>
      <c r="L880" s="127"/>
      <c r="M880" s="79"/>
      <c r="N880" s="129"/>
      <c r="O880" s="130"/>
      <c r="P880" s="76"/>
      <c r="Q880" s="131"/>
      <c r="R880" s="128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78" t="str">
        <f>IFERROR(IF((INDIRECT("A"&amp;ROW()-1))="Seq. #",1,IF(ISTEXT('Cue Sheet'!$B881),COUNTA(INDIRECT("B20"):'Cue Sheet'!$B881),"")),"")</f>
        <v/>
      </c>
      <c r="B881" s="68"/>
      <c r="C881" s="79"/>
      <c r="D881" s="70"/>
      <c r="E881" s="71"/>
      <c r="F881" s="72"/>
      <c r="G881" s="70"/>
      <c r="H881" s="71"/>
      <c r="I881" s="72"/>
      <c r="J881" s="70" t="str">
        <f>IFERROR(IF(OR('Cue Sheet'!$F881="",'Cue Sheet'!$I881=""),"",(INT(((('Cue Sheet'!$G881-'Cue Sheet'!$D881)*3600)+(('Cue Sheet'!$H881-'Cue Sheet'!$E881)*60)+('Cue Sheet'!$I881-'Cue Sheet'!$F881))/60))),"")</f>
        <v/>
      </c>
      <c r="K881" s="72" t="str">
        <f>IFERROR(IF(OR('Cue Sheet'!$F881="",'Cue Sheet'!$I881=""),"",(MOD(MOD(((('Cue Sheet'!$G881-'Cue Sheet'!$D881)*3600)+(('Cue Sheet'!$H881-'Cue Sheet'!$E881)*60)+('Cue Sheet'!$I881-'Cue Sheet'!$F881)),3600),60))),"")</f>
        <v/>
      </c>
      <c r="L881" s="127"/>
      <c r="M881" s="79"/>
      <c r="N881" s="129"/>
      <c r="O881" s="130"/>
      <c r="P881" s="76"/>
      <c r="Q881" s="131"/>
      <c r="R881" s="128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78" t="str">
        <f>IFERROR(IF((INDIRECT("A"&amp;ROW()-1))="Seq. #",1,IF(ISTEXT('Cue Sheet'!$B882),COUNTA(INDIRECT("B20"):'Cue Sheet'!$B882),"")),"")</f>
        <v/>
      </c>
      <c r="B882" s="68"/>
      <c r="C882" s="79"/>
      <c r="D882" s="70"/>
      <c r="E882" s="71"/>
      <c r="F882" s="72"/>
      <c r="G882" s="70"/>
      <c r="H882" s="71"/>
      <c r="I882" s="72"/>
      <c r="J882" s="70" t="str">
        <f>IFERROR(IF(OR('Cue Sheet'!$F882="",'Cue Sheet'!$I882=""),"",(INT(((('Cue Sheet'!$G882-'Cue Sheet'!$D882)*3600)+(('Cue Sheet'!$H882-'Cue Sheet'!$E882)*60)+('Cue Sheet'!$I882-'Cue Sheet'!$F882))/60))),"")</f>
        <v/>
      </c>
      <c r="K882" s="72" t="str">
        <f>IFERROR(IF(OR('Cue Sheet'!$F882="",'Cue Sheet'!$I882=""),"",(MOD(MOD(((('Cue Sheet'!$G882-'Cue Sheet'!$D882)*3600)+(('Cue Sheet'!$H882-'Cue Sheet'!$E882)*60)+('Cue Sheet'!$I882-'Cue Sheet'!$F882)),3600),60))),"")</f>
        <v/>
      </c>
      <c r="L882" s="127"/>
      <c r="M882" s="79"/>
      <c r="N882" s="129"/>
      <c r="O882" s="130"/>
      <c r="P882" s="76"/>
      <c r="Q882" s="131"/>
      <c r="R882" s="128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78" t="str">
        <f>IFERROR(IF((INDIRECT("A"&amp;ROW()-1))="Seq. #",1,IF(ISTEXT('Cue Sheet'!$B883),COUNTA(INDIRECT("B20"):'Cue Sheet'!$B883),"")),"")</f>
        <v/>
      </c>
      <c r="B883" s="68"/>
      <c r="C883" s="79"/>
      <c r="D883" s="70"/>
      <c r="E883" s="71"/>
      <c r="F883" s="72"/>
      <c r="G883" s="70"/>
      <c r="H883" s="71"/>
      <c r="I883" s="72"/>
      <c r="J883" s="70" t="str">
        <f>IFERROR(IF(OR('Cue Sheet'!$F883="",'Cue Sheet'!$I883=""),"",(INT(((('Cue Sheet'!$G883-'Cue Sheet'!$D883)*3600)+(('Cue Sheet'!$H883-'Cue Sheet'!$E883)*60)+('Cue Sheet'!$I883-'Cue Sheet'!$F883))/60))),"")</f>
        <v/>
      </c>
      <c r="K883" s="72" t="str">
        <f>IFERROR(IF(OR('Cue Sheet'!$F883="",'Cue Sheet'!$I883=""),"",(MOD(MOD(((('Cue Sheet'!$G883-'Cue Sheet'!$D883)*3600)+(('Cue Sheet'!$H883-'Cue Sheet'!$E883)*60)+('Cue Sheet'!$I883-'Cue Sheet'!$F883)),3600),60))),"")</f>
        <v/>
      </c>
      <c r="L883" s="127"/>
      <c r="M883" s="79"/>
      <c r="N883" s="129"/>
      <c r="O883" s="130"/>
      <c r="P883" s="76"/>
      <c r="Q883" s="131"/>
      <c r="R883" s="128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78" t="str">
        <f>IFERROR(IF((INDIRECT("A"&amp;ROW()-1))="Seq. #",1,IF(ISTEXT('Cue Sheet'!$B884),COUNTA(INDIRECT("B20"):'Cue Sheet'!$B884),"")),"")</f>
        <v/>
      </c>
      <c r="B884" s="68"/>
      <c r="C884" s="79"/>
      <c r="D884" s="70"/>
      <c r="E884" s="71"/>
      <c r="F884" s="72"/>
      <c r="G884" s="70"/>
      <c r="H884" s="71"/>
      <c r="I884" s="72"/>
      <c r="J884" s="70" t="str">
        <f>IFERROR(IF(OR('Cue Sheet'!$F884="",'Cue Sheet'!$I884=""),"",(INT(((('Cue Sheet'!$G884-'Cue Sheet'!$D884)*3600)+(('Cue Sheet'!$H884-'Cue Sheet'!$E884)*60)+('Cue Sheet'!$I884-'Cue Sheet'!$F884))/60))),"")</f>
        <v/>
      </c>
      <c r="K884" s="72" t="str">
        <f>IFERROR(IF(OR('Cue Sheet'!$F884="",'Cue Sheet'!$I884=""),"",(MOD(MOD(((('Cue Sheet'!$G884-'Cue Sheet'!$D884)*3600)+(('Cue Sheet'!$H884-'Cue Sheet'!$E884)*60)+('Cue Sheet'!$I884-'Cue Sheet'!$F884)),3600),60))),"")</f>
        <v/>
      </c>
      <c r="L884" s="127"/>
      <c r="M884" s="79"/>
      <c r="N884" s="129"/>
      <c r="O884" s="130"/>
      <c r="P884" s="76"/>
      <c r="Q884" s="131"/>
      <c r="R884" s="128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78" t="str">
        <f>IFERROR(IF((INDIRECT("A"&amp;ROW()-1))="Seq. #",1,IF(ISTEXT('Cue Sheet'!$B885),COUNTA(INDIRECT("B20"):'Cue Sheet'!$B885),"")),"")</f>
        <v/>
      </c>
      <c r="B885" s="68"/>
      <c r="C885" s="79"/>
      <c r="D885" s="70"/>
      <c r="E885" s="71"/>
      <c r="F885" s="72"/>
      <c r="G885" s="70"/>
      <c r="H885" s="71"/>
      <c r="I885" s="72"/>
      <c r="J885" s="70" t="str">
        <f>IFERROR(IF(OR('Cue Sheet'!$F885="",'Cue Sheet'!$I885=""),"",(INT(((('Cue Sheet'!$G885-'Cue Sheet'!$D885)*3600)+(('Cue Sheet'!$H885-'Cue Sheet'!$E885)*60)+('Cue Sheet'!$I885-'Cue Sheet'!$F885))/60))),"")</f>
        <v/>
      </c>
      <c r="K885" s="72" t="str">
        <f>IFERROR(IF(OR('Cue Sheet'!$F885="",'Cue Sheet'!$I885=""),"",(MOD(MOD(((('Cue Sheet'!$G885-'Cue Sheet'!$D885)*3600)+(('Cue Sheet'!$H885-'Cue Sheet'!$E885)*60)+('Cue Sheet'!$I885-'Cue Sheet'!$F885)),3600),60))),"")</f>
        <v/>
      </c>
      <c r="L885" s="127"/>
      <c r="M885" s="79"/>
      <c r="N885" s="129"/>
      <c r="O885" s="130"/>
      <c r="P885" s="76"/>
      <c r="Q885" s="131"/>
      <c r="R885" s="128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78" t="str">
        <f>IFERROR(IF((INDIRECT("A"&amp;ROW()-1))="Seq. #",1,IF(ISTEXT('Cue Sheet'!$B886),COUNTA(INDIRECT("B20"):'Cue Sheet'!$B886),"")),"")</f>
        <v/>
      </c>
      <c r="B886" s="68"/>
      <c r="C886" s="79"/>
      <c r="D886" s="70"/>
      <c r="E886" s="71"/>
      <c r="F886" s="72"/>
      <c r="G886" s="70"/>
      <c r="H886" s="71"/>
      <c r="I886" s="72"/>
      <c r="J886" s="70" t="str">
        <f>IFERROR(IF(OR('Cue Sheet'!$F886="",'Cue Sheet'!$I886=""),"",(INT(((('Cue Sheet'!$G886-'Cue Sheet'!$D886)*3600)+(('Cue Sheet'!$H886-'Cue Sheet'!$E886)*60)+('Cue Sheet'!$I886-'Cue Sheet'!$F886))/60))),"")</f>
        <v/>
      </c>
      <c r="K886" s="72" t="str">
        <f>IFERROR(IF(OR('Cue Sheet'!$F886="",'Cue Sheet'!$I886=""),"",(MOD(MOD(((('Cue Sheet'!$G886-'Cue Sheet'!$D886)*3600)+(('Cue Sheet'!$H886-'Cue Sheet'!$E886)*60)+('Cue Sheet'!$I886-'Cue Sheet'!$F886)),3600),60))),"")</f>
        <v/>
      </c>
      <c r="L886" s="127"/>
      <c r="M886" s="79"/>
      <c r="N886" s="129"/>
      <c r="O886" s="130"/>
      <c r="P886" s="76"/>
      <c r="Q886" s="131"/>
      <c r="R886" s="128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78" t="str">
        <f>IFERROR(IF((INDIRECT("A"&amp;ROW()-1))="Seq. #",1,IF(ISTEXT('Cue Sheet'!$B887),COUNTA(INDIRECT("B20"):'Cue Sheet'!$B887),"")),"")</f>
        <v/>
      </c>
      <c r="B887" s="68"/>
      <c r="C887" s="79"/>
      <c r="D887" s="70"/>
      <c r="E887" s="71"/>
      <c r="F887" s="72"/>
      <c r="G887" s="70"/>
      <c r="H887" s="71"/>
      <c r="I887" s="72"/>
      <c r="J887" s="70" t="str">
        <f>IFERROR(IF(OR('Cue Sheet'!$F887="",'Cue Sheet'!$I887=""),"",(INT(((('Cue Sheet'!$G887-'Cue Sheet'!$D887)*3600)+(('Cue Sheet'!$H887-'Cue Sheet'!$E887)*60)+('Cue Sheet'!$I887-'Cue Sheet'!$F887))/60))),"")</f>
        <v/>
      </c>
      <c r="K887" s="72" t="str">
        <f>IFERROR(IF(OR('Cue Sheet'!$F887="",'Cue Sheet'!$I887=""),"",(MOD(MOD(((('Cue Sheet'!$G887-'Cue Sheet'!$D887)*3600)+(('Cue Sheet'!$H887-'Cue Sheet'!$E887)*60)+('Cue Sheet'!$I887-'Cue Sheet'!$F887)),3600),60))),"")</f>
        <v/>
      </c>
      <c r="L887" s="127"/>
      <c r="M887" s="79"/>
      <c r="N887" s="129"/>
      <c r="O887" s="130"/>
      <c r="P887" s="76"/>
      <c r="Q887" s="131"/>
      <c r="R887" s="128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78" t="str">
        <f>IFERROR(IF((INDIRECT("A"&amp;ROW()-1))="Seq. #",1,IF(ISTEXT('Cue Sheet'!$B888),COUNTA(INDIRECT("B20"):'Cue Sheet'!$B888),"")),"")</f>
        <v/>
      </c>
      <c r="B888" s="68"/>
      <c r="C888" s="79"/>
      <c r="D888" s="70"/>
      <c r="E888" s="71"/>
      <c r="F888" s="72"/>
      <c r="G888" s="70"/>
      <c r="H888" s="71"/>
      <c r="I888" s="72"/>
      <c r="J888" s="70" t="str">
        <f>IFERROR(IF(OR('Cue Sheet'!$F888="",'Cue Sheet'!$I888=""),"",(INT(((('Cue Sheet'!$G888-'Cue Sheet'!$D888)*3600)+(('Cue Sheet'!$H888-'Cue Sheet'!$E888)*60)+('Cue Sheet'!$I888-'Cue Sheet'!$F888))/60))),"")</f>
        <v/>
      </c>
      <c r="K888" s="72" t="str">
        <f>IFERROR(IF(OR('Cue Sheet'!$F888="",'Cue Sheet'!$I888=""),"",(MOD(MOD(((('Cue Sheet'!$G888-'Cue Sheet'!$D888)*3600)+(('Cue Sheet'!$H888-'Cue Sheet'!$E888)*60)+('Cue Sheet'!$I888-'Cue Sheet'!$F888)),3600),60))),"")</f>
        <v/>
      </c>
      <c r="L888" s="127"/>
      <c r="M888" s="79"/>
      <c r="N888" s="129"/>
      <c r="O888" s="130"/>
      <c r="P888" s="76"/>
      <c r="Q888" s="131"/>
      <c r="R888" s="128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78" t="str">
        <f>IFERROR(IF((INDIRECT("A"&amp;ROW()-1))="Seq. #",1,IF(ISTEXT('Cue Sheet'!$B889),COUNTA(INDIRECT("B20"):'Cue Sheet'!$B889),"")),"")</f>
        <v/>
      </c>
      <c r="B889" s="68"/>
      <c r="C889" s="79"/>
      <c r="D889" s="70"/>
      <c r="E889" s="71"/>
      <c r="F889" s="72"/>
      <c r="G889" s="70"/>
      <c r="H889" s="71"/>
      <c r="I889" s="72"/>
      <c r="J889" s="70" t="str">
        <f>IFERROR(IF(OR('Cue Sheet'!$F889="",'Cue Sheet'!$I889=""),"",(INT(((('Cue Sheet'!$G889-'Cue Sheet'!$D889)*3600)+(('Cue Sheet'!$H889-'Cue Sheet'!$E889)*60)+('Cue Sheet'!$I889-'Cue Sheet'!$F889))/60))),"")</f>
        <v/>
      </c>
      <c r="K889" s="72" t="str">
        <f>IFERROR(IF(OR('Cue Sheet'!$F889="",'Cue Sheet'!$I889=""),"",(MOD(MOD(((('Cue Sheet'!$G889-'Cue Sheet'!$D889)*3600)+(('Cue Sheet'!$H889-'Cue Sheet'!$E889)*60)+('Cue Sheet'!$I889-'Cue Sheet'!$F889)),3600),60))),"")</f>
        <v/>
      </c>
      <c r="L889" s="127"/>
      <c r="M889" s="79"/>
      <c r="N889" s="129"/>
      <c r="O889" s="130"/>
      <c r="P889" s="76"/>
      <c r="Q889" s="131"/>
      <c r="R889" s="128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78" t="str">
        <f>IFERROR(IF((INDIRECT("A"&amp;ROW()-1))="Seq. #",1,IF(ISTEXT('Cue Sheet'!$B890),COUNTA(INDIRECT("B20"):'Cue Sheet'!$B890),"")),"")</f>
        <v/>
      </c>
      <c r="B890" s="68"/>
      <c r="C890" s="79"/>
      <c r="D890" s="70"/>
      <c r="E890" s="71"/>
      <c r="F890" s="72"/>
      <c r="G890" s="70"/>
      <c r="H890" s="71"/>
      <c r="I890" s="72"/>
      <c r="J890" s="70" t="str">
        <f>IFERROR(IF(OR('Cue Sheet'!$F890="",'Cue Sheet'!$I890=""),"",(INT(((('Cue Sheet'!$G890-'Cue Sheet'!$D890)*3600)+(('Cue Sheet'!$H890-'Cue Sheet'!$E890)*60)+('Cue Sheet'!$I890-'Cue Sheet'!$F890))/60))),"")</f>
        <v/>
      </c>
      <c r="K890" s="72" t="str">
        <f>IFERROR(IF(OR('Cue Sheet'!$F890="",'Cue Sheet'!$I890=""),"",(MOD(MOD(((('Cue Sheet'!$G890-'Cue Sheet'!$D890)*3600)+(('Cue Sheet'!$H890-'Cue Sheet'!$E890)*60)+('Cue Sheet'!$I890-'Cue Sheet'!$F890)),3600),60))),"")</f>
        <v/>
      </c>
      <c r="L890" s="127"/>
      <c r="M890" s="79"/>
      <c r="N890" s="129"/>
      <c r="O890" s="130"/>
      <c r="P890" s="76"/>
      <c r="Q890" s="131"/>
      <c r="R890" s="128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78" t="str">
        <f>IFERROR(IF((INDIRECT("A"&amp;ROW()-1))="Seq. #",1,IF(ISTEXT('Cue Sheet'!$B891),COUNTA(INDIRECT("B20"):'Cue Sheet'!$B891),"")),"")</f>
        <v/>
      </c>
      <c r="B891" s="68"/>
      <c r="C891" s="79"/>
      <c r="D891" s="70"/>
      <c r="E891" s="71"/>
      <c r="F891" s="72"/>
      <c r="G891" s="70"/>
      <c r="H891" s="71"/>
      <c r="I891" s="72"/>
      <c r="J891" s="70" t="str">
        <f>IFERROR(IF(OR('Cue Sheet'!$F891="",'Cue Sheet'!$I891=""),"",(INT(((('Cue Sheet'!$G891-'Cue Sheet'!$D891)*3600)+(('Cue Sheet'!$H891-'Cue Sheet'!$E891)*60)+('Cue Sheet'!$I891-'Cue Sheet'!$F891))/60))),"")</f>
        <v/>
      </c>
      <c r="K891" s="72" t="str">
        <f>IFERROR(IF(OR('Cue Sheet'!$F891="",'Cue Sheet'!$I891=""),"",(MOD(MOD(((('Cue Sheet'!$G891-'Cue Sheet'!$D891)*3600)+(('Cue Sheet'!$H891-'Cue Sheet'!$E891)*60)+('Cue Sheet'!$I891-'Cue Sheet'!$F891)),3600),60))),"")</f>
        <v/>
      </c>
      <c r="L891" s="127"/>
      <c r="M891" s="79"/>
      <c r="N891" s="129"/>
      <c r="O891" s="130"/>
      <c r="P891" s="76"/>
      <c r="Q891" s="131"/>
      <c r="R891" s="128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78" t="str">
        <f>IFERROR(IF((INDIRECT("A"&amp;ROW()-1))="Seq. #",1,IF(ISTEXT('Cue Sheet'!$B892),COUNTA(INDIRECT("B20"):'Cue Sheet'!$B892),"")),"")</f>
        <v/>
      </c>
      <c r="B892" s="68"/>
      <c r="C892" s="79"/>
      <c r="D892" s="70"/>
      <c r="E892" s="71"/>
      <c r="F892" s="72"/>
      <c r="G892" s="70"/>
      <c r="H892" s="71"/>
      <c r="I892" s="72"/>
      <c r="J892" s="70" t="str">
        <f>IFERROR(IF(OR('Cue Sheet'!$F892="",'Cue Sheet'!$I892=""),"",(INT(((('Cue Sheet'!$G892-'Cue Sheet'!$D892)*3600)+(('Cue Sheet'!$H892-'Cue Sheet'!$E892)*60)+('Cue Sheet'!$I892-'Cue Sheet'!$F892))/60))),"")</f>
        <v/>
      </c>
      <c r="K892" s="72" t="str">
        <f>IFERROR(IF(OR('Cue Sheet'!$F892="",'Cue Sheet'!$I892=""),"",(MOD(MOD(((('Cue Sheet'!$G892-'Cue Sheet'!$D892)*3600)+(('Cue Sheet'!$H892-'Cue Sheet'!$E892)*60)+('Cue Sheet'!$I892-'Cue Sheet'!$F892)),3600),60))),"")</f>
        <v/>
      </c>
      <c r="L892" s="127"/>
      <c r="M892" s="79"/>
      <c r="N892" s="129"/>
      <c r="O892" s="130"/>
      <c r="P892" s="76"/>
      <c r="Q892" s="131"/>
      <c r="R892" s="128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78" t="str">
        <f>IFERROR(IF((INDIRECT("A"&amp;ROW()-1))="Seq. #",1,IF(ISTEXT('Cue Sheet'!$B893),COUNTA(INDIRECT("B20"):'Cue Sheet'!$B893),"")),"")</f>
        <v/>
      </c>
      <c r="B893" s="68"/>
      <c r="C893" s="79"/>
      <c r="D893" s="70"/>
      <c r="E893" s="71"/>
      <c r="F893" s="72"/>
      <c r="G893" s="70"/>
      <c r="H893" s="71"/>
      <c r="I893" s="72"/>
      <c r="J893" s="70" t="str">
        <f>IFERROR(IF(OR('Cue Sheet'!$F893="",'Cue Sheet'!$I893=""),"",(INT(((('Cue Sheet'!$G893-'Cue Sheet'!$D893)*3600)+(('Cue Sheet'!$H893-'Cue Sheet'!$E893)*60)+('Cue Sheet'!$I893-'Cue Sheet'!$F893))/60))),"")</f>
        <v/>
      </c>
      <c r="K893" s="72" t="str">
        <f>IFERROR(IF(OR('Cue Sheet'!$F893="",'Cue Sheet'!$I893=""),"",(MOD(MOD(((('Cue Sheet'!$G893-'Cue Sheet'!$D893)*3600)+(('Cue Sheet'!$H893-'Cue Sheet'!$E893)*60)+('Cue Sheet'!$I893-'Cue Sheet'!$F893)),3600),60))),"")</f>
        <v/>
      </c>
      <c r="L893" s="127"/>
      <c r="M893" s="79"/>
      <c r="N893" s="129"/>
      <c r="O893" s="130"/>
      <c r="P893" s="76"/>
      <c r="Q893" s="131"/>
      <c r="R893" s="128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78" t="str">
        <f>IFERROR(IF((INDIRECT("A"&amp;ROW()-1))="Seq. #",1,IF(ISTEXT('Cue Sheet'!$B894),COUNTA(INDIRECT("B20"):'Cue Sheet'!$B894),"")),"")</f>
        <v/>
      </c>
      <c r="B894" s="68"/>
      <c r="C894" s="79"/>
      <c r="D894" s="70"/>
      <c r="E894" s="71"/>
      <c r="F894" s="72"/>
      <c r="G894" s="70"/>
      <c r="H894" s="71"/>
      <c r="I894" s="72"/>
      <c r="J894" s="70" t="str">
        <f>IFERROR(IF(OR('Cue Sheet'!$F894="",'Cue Sheet'!$I894=""),"",(INT(((('Cue Sheet'!$G894-'Cue Sheet'!$D894)*3600)+(('Cue Sheet'!$H894-'Cue Sheet'!$E894)*60)+('Cue Sheet'!$I894-'Cue Sheet'!$F894))/60))),"")</f>
        <v/>
      </c>
      <c r="K894" s="72" t="str">
        <f>IFERROR(IF(OR('Cue Sheet'!$F894="",'Cue Sheet'!$I894=""),"",(MOD(MOD(((('Cue Sheet'!$G894-'Cue Sheet'!$D894)*3600)+(('Cue Sheet'!$H894-'Cue Sheet'!$E894)*60)+('Cue Sheet'!$I894-'Cue Sheet'!$F894)),3600),60))),"")</f>
        <v/>
      </c>
      <c r="L894" s="127"/>
      <c r="M894" s="79"/>
      <c r="N894" s="129"/>
      <c r="O894" s="130"/>
      <c r="P894" s="76"/>
      <c r="Q894" s="131"/>
      <c r="R894" s="128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78" t="str">
        <f>IFERROR(IF((INDIRECT("A"&amp;ROW()-1))="Seq. #",1,IF(ISTEXT('Cue Sheet'!$B895),COUNTA(INDIRECT("B20"):'Cue Sheet'!$B895),"")),"")</f>
        <v/>
      </c>
      <c r="B895" s="68"/>
      <c r="C895" s="79"/>
      <c r="D895" s="70"/>
      <c r="E895" s="71"/>
      <c r="F895" s="72"/>
      <c r="G895" s="70"/>
      <c r="H895" s="71"/>
      <c r="I895" s="72"/>
      <c r="J895" s="70" t="str">
        <f>IFERROR(IF(OR('Cue Sheet'!$F895="",'Cue Sheet'!$I895=""),"",(INT(((('Cue Sheet'!$G895-'Cue Sheet'!$D895)*3600)+(('Cue Sheet'!$H895-'Cue Sheet'!$E895)*60)+('Cue Sheet'!$I895-'Cue Sheet'!$F895))/60))),"")</f>
        <v/>
      </c>
      <c r="K895" s="72" t="str">
        <f>IFERROR(IF(OR('Cue Sheet'!$F895="",'Cue Sheet'!$I895=""),"",(MOD(MOD(((('Cue Sheet'!$G895-'Cue Sheet'!$D895)*3600)+(('Cue Sheet'!$H895-'Cue Sheet'!$E895)*60)+('Cue Sheet'!$I895-'Cue Sheet'!$F895)),3600),60))),"")</f>
        <v/>
      </c>
      <c r="L895" s="127"/>
      <c r="M895" s="79"/>
      <c r="N895" s="129"/>
      <c r="O895" s="130"/>
      <c r="P895" s="76"/>
      <c r="Q895" s="131"/>
      <c r="R895" s="128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78" t="str">
        <f>IFERROR(IF((INDIRECT("A"&amp;ROW()-1))="Seq. #",1,IF(ISTEXT('Cue Sheet'!$B896),COUNTA(INDIRECT("B20"):'Cue Sheet'!$B896),"")),"")</f>
        <v/>
      </c>
      <c r="B896" s="68"/>
      <c r="C896" s="79"/>
      <c r="D896" s="70"/>
      <c r="E896" s="71"/>
      <c r="F896" s="72"/>
      <c r="G896" s="70"/>
      <c r="H896" s="71"/>
      <c r="I896" s="72"/>
      <c r="J896" s="70" t="str">
        <f>IFERROR(IF(OR('Cue Sheet'!$F896="",'Cue Sheet'!$I896=""),"",(INT(((('Cue Sheet'!$G896-'Cue Sheet'!$D896)*3600)+(('Cue Sheet'!$H896-'Cue Sheet'!$E896)*60)+('Cue Sheet'!$I896-'Cue Sheet'!$F896))/60))),"")</f>
        <v/>
      </c>
      <c r="K896" s="72" t="str">
        <f>IFERROR(IF(OR('Cue Sheet'!$F896="",'Cue Sheet'!$I896=""),"",(MOD(MOD(((('Cue Sheet'!$G896-'Cue Sheet'!$D896)*3600)+(('Cue Sheet'!$H896-'Cue Sheet'!$E896)*60)+('Cue Sheet'!$I896-'Cue Sheet'!$F896)),3600),60))),"")</f>
        <v/>
      </c>
      <c r="L896" s="127"/>
      <c r="M896" s="79"/>
      <c r="N896" s="129"/>
      <c r="O896" s="130"/>
      <c r="P896" s="76"/>
      <c r="Q896" s="131"/>
      <c r="R896" s="128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78" t="str">
        <f>IFERROR(IF((INDIRECT("A"&amp;ROW()-1))="Seq. #",1,IF(ISTEXT('Cue Sheet'!$B897),COUNTA(INDIRECT("B20"):'Cue Sheet'!$B897),"")),"")</f>
        <v/>
      </c>
      <c r="B897" s="68"/>
      <c r="C897" s="79"/>
      <c r="D897" s="70"/>
      <c r="E897" s="71"/>
      <c r="F897" s="72"/>
      <c r="G897" s="70"/>
      <c r="H897" s="71"/>
      <c r="I897" s="72"/>
      <c r="J897" s="70" t="str">
        <f>IFERROR(IF(OR('Cue Sheet'!$F897="",'Cue Sheet'!$I897=""),"",(INT(((('Cue Sheet'!$G897-'Cue Sheet'!$D897)*3600)+(('Cue Sheet'!$H897-'Cue Sheet'!$E897)*60)+('Cue Sheet'!$I897-'Cue Sheet'!$F897))/60))),"")</f>
        <v/>
      </c>
      <c r="K897" s="72" t="str">
        <f>IFERROR(IF(OR('Cue Sheet'!$F897="",'Cue Sheet'!$I897=""),"",(MOD(MOD(((('Cue Sheet'!$G897-'Cue Sheet'!$D897)*3600)+(('Cue Sheet'!$H897-'Cue Sheet'!$E897)*60)+('Cue Sheet'!$I897-'Cue Sheet'!$F897)),3600),60))),"")</f>
        <v/>
      </c>
      <c r="L897" s="127"/>
      <c r="M897" s="79"/>
      <c r="N897" s="129"/>
      <c r="O897" s="130"/>
      <c r="P897" s="76"/>
      <c r="Q897" s="131"/>
      <c r="R897" s="128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78" t="str">
        <f>IFERROR(IF((INDIRECT("A"&amp;ROW()-1))="Seq. #",1,IF(ISTEXT('Cue Sheet'!$B898),COUNTA(INDIRECT("B20"):'Cue Sheet'!$B898),"")),"")</f>
        <v/>
      </c>
      <c r="B898" s="68"/>
      <c r="C898" s="79"/>
      <c r="D898" s="70"/>
      <c r="E898" s="71"/>
      <c r="F898" s="72"/>
      <c r="G898" s="70"/>
      <c r="H898" s="71"/>
      <c r="I898" s="72"/>
      <c r="J898" s="70" t="str">
        <f>IFERROR(IF(OR('Cue Sheet'!$F898="",'Cue Sheet'!$I898=""),"",(INT(((('Cue Sheet'!$G898-'Cue Sheet'!$D898)*3600)+(('Cue Sheet'!$H898-'Cue Sheet'!$E898)*60)+('Cue Sheet'!$I898-'Cue Sheet'!$F898))/60))),"")</f>
        <v/>
      </c>
      <c r="K898" s="72" t="str">
        <f>IFERROR(IF(OR('Cue Sheet'!$F898="",'Cue Sheet'!$I898=""),"",(MOD(MOD(((('Cue Sheet'!$G898-'Cue Sheet'!$D898)*3600)+(('Cue Sheet'!$H898-'Cue Sheet'!$E898)*60)+('Cue Sheet'!$I898-'Cue Sheet'!$F898)),3600),60))),"")</f>
        <v/>
      </c>
      <c r="L898" s="127"/>
      <c r="M898" s="79"/>
      <c r="N898" s="129"/>
      <c r="O898" s="130"/>
      <c r="P898" s="76"/>
      <c r="Q898" s="131"/>
      <c r="R898" s="128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78" t="str">
        <f>IFERROR(IF((INDIRECT("A"&amp;ROW()-1))="Seq. #",1,IF(ISTEXT('Cue Sheet'!$B899),COUNTA(INDIRECT("B20"):'Cue Sheet'!$B899),"")),"")</f>
        <v/>
      </c>
      <c r="B899" s="68"/>
      <c r="C899" s="79"/>
      <c r="D899" s="70"/>
      <c r="E899" s="71"/>
      <c r="F899" s="72"/>
      <c r="G899" s="70"/>
      <c r="H899" s="71"/>
      <c r="I899" s="72"/>
      <c r="J899" s="70" t="str">
        <f>IFERROR(IF(OR('Cue Sheet'!$F899="",'Cue Sheet'!$I899=""),"",(INT(((('Cue Sheet'!$G899-'Cue Sheet'!$D899)*3600)+(('Cue Sheet'!$H899-'Cue Sheet'!$E899)*60)+('Cue Sheet'!$I899-'Cue Sheet'!$F899))/60))),"")</f>
        <v/>
      </c>
      <c r="K899" s="72" t="str">
        <f>IFERROR(IF(OR('Cue Sheet'!$F899="",'Cue Sheet'!$I899=""),"",(MOD(MOD(((('Cue Sheet'!$G899-'Cue Sheet'!$D899)*3600)+(('Cue Sheet'!$H899-'Cue Sheet'!$E899)*60)+('Cue Sheet'!$I899-'Cue Sheet'!$F899)),3600),60))),"")</f>
        <v/>
      </c>
      <c r="L899" s="127"/>
      <c r="M899" s="79"/>
      <c r="N899" s="129"/>
      <c r="O899" s="130"/>
      <c r="P899" s="76"/>
      <c r="Q899" s="131"/>
      <c r="R899" s="128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78" t="str">
        <f>IFERROR(IF((INDIRECT("A"&amp;ROW()-1))="Seq. #",1,IF(ISTEXT('Cue Sheet'!$B900),COUNTA(INDIRECT("B20"):'Cue Sheet'!$B900),"")),"")</f>
        <v/>
      </c>
      <c r="B900" s="68"/>
      <c r="C900" s="79"/>
      <c r="D900" s="70"/>
      <c r="E900" s="71"/>
      <c r="F900" s="72"/>
      <c r="G900" s="70"/>
      <c r="H900" s="71"/>
      <c r="I900" s="72"/>
      <c r="J900" s="70" t="str">
        <f>IFERROR(IF(OR('Cue Sheet'!$F900="",'Cue Sheet'!$I900=""),"",(INT(((('Cue Sheet'!$G900-'Cue Sheet'!$D900)*3600)+(('Cue Sheet'!$H900-'Cue Sheet'!$E900)*60)+('Cue Sheet'!$I900-'Cue Sheet'!$F900))/60))),"")</f>
        <v/>
      </c>
      <c r="K900" s="72" t="str">
        <f>IFERROR(IF(OR('Cue Sheet'!$F900="",'Cue Sheet'!$I900=""),"",(MOD(MOD(((('Cue Sheet'!$G900-'Cue Sheet'!$D900)*3600)+(('Cue Sheet'!$H900-'Cue Sheet'!$E900)*60)+('Cue Sheet'!$I900-'Cue Sheet'!$F900)),3600),60))),"")</f>
        <v/>
      </c>
      <c r="L900" s="127"/>
      <c r="M900" s="79"/>
      <c r="N900" s="129"/>
      <c r="O900" s="130"/>
      <c r="P900" s="76"/>
      <c r="Q900" s="131"/>
      <c r="R900" s="128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78" t="str">
        <f>IFERROR(IF((INDIRECT("A"&amp;ROW()-1))="Seq. #",1,IF(ISTEXT('Cue Sheet'!$B901),COUNTA(INDIRECT("B20"):'Cue Sheet'!$B901),"")),"")</f>
        <v/>
      </c>
      <c r="B901" s="68"/>
      <c r="C901" s="79"/>
      <c r="D901" s="70"/>
      <c r="E901" s="71"/>
      <c r="F901" s="72"/>
      <c r="G901" s="70"/>
      <c r="H901" s="71"/>
      <c r="I901" s="72"/>
      <c r="J901" s="70" t="str">
        <f>IFERROR(IF(OR('Cue Sheet'!$F901="",'Cue Sheet'!$I901=""),"",(INT(((('Cue Sheet'!$G901-'Cue Sheet'!$D901)*3600)+(('Cue Sheet'!$H901-'Cue Sheet'!$E901)*60)+('Cue Sheet'!$I901-'Cue Sheet'!$F901))/60))),"")</f>
        <v/>
      </c>
      <c r="K901" s="72" t="str">
        <f>IFERROR(IF(OR('Cue Sheet'!$F901="",'Cue Sheet'!$I901=""),"",(MOD(MOD(((('Cue Sheet'!$G901-'Cue Sheet'!$D901)*3600)+(('Cue Sheet'!$H901-'Cue Sheet'!$E901)*60)+('Cue Sheet'!$I901-'Cue Sheet'!$F901)),3600),60))),"")</f>
        <v/>
      </c>
      <c r="L901" s="127"/>
      <c r="M901" s="79"/>
      <c r="N901" s="129"/>
      <c r="O901" s="130"/>
      <c r="P901" s="76"/>
      <c r="Q901" s="131"/>
      <c r="R901" s="128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78" t="str">
        <f>IFERROR(IF((INDIRECT("A"&amp;ROW()-1))="Seq. #",1,IF(ISTEXT('Cue Sheet'!$B902),COUNTA(INDIRECT("B20"):'Cue Sheet'!$B902),"")),"")</f>
        <v/>
      </c>
      <c r="B902" s="68"/>
      <c r="C902" s="79"/>
      <c r="D902" s="70"/>
      <c r="E902" s="71"/>
      <c r="F902" s="72"/>
      <c r="G902" s="70"/>
      <c r="H902" s="71"/>
      <c r="I902" s="72"/>
      <c r="J902" s="70" t="str">
        <f>IFERROR(IF(OR('Cue Sheet'!$F902="",'Cue Sheet'!$I902=""),"",(INT(((('Cue Sheet'!$G902-'Cue Sheet'!$D902)*3600)+(('Cue Sheet'!$H902-'Cue Sheet'!$E902)*60)+('Cue Sheet'!$I902-'Cue Sheet'!$F902))/60))),"")</f>
        <v/>
      </c>
      <c r="K902" s="72" t="str">
        <f>IFERROR(IF(OR('Cue Sheet'!$F902="",'Cue Sheet'!$I902=""),"",(MOD(MOD(((('Cue Sheet'!$G902-'Cue Sheet'!$D902)*3600)+(('Cue Sheet'!$H902-'Cue Sheet'!$E902)*60)+('Cue Sheet'!$I902-'Cue Sheet'!$F902)),3600),60))),"")</f>
        <v/>
      </c>
      <c r="L902" s="127"/>
      <c r="M902" s="79"/>
      <c r="N902" s="129"/>
      <c r="O902" s="130"/>
      <c r="P902" s="76"/>
      <c r="Q902" s="131"/>
      <c r="R902" s="128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78" t="str">
        <f>IFERROR(IF((INDIRECT("A"&amp;ROW()-1))="Seq. #",1,IF(ISTEXT('Cue Sheet'!$B903),COUNTA(INDIRECT("B20"):'Cue Sheet'!$B903),"")),"")</f>
        <v/>
      </c>
      <c r="B903" s="68"/>
      <c r="C903" s="79"/>
      <c r="D903" s="70"/>
      <c r="E903" s="71"/>
      <c r="F903" s="72"/>
      <c r="G903" s="70"/>
      <c r="H903" s="71"/>
      <c r="I903" s="72"/>
      <c r="J903" s="70" t="str">
        <f>IFERROR(IF(OR('Cue Sheet'!$F903="",'Cue Sheet'!$I903=""),"",(INT(((('Cue Sheet'!$G903-'Cue Sheet'!$D903)*3600)+(('Cue Sheet'!$H903-'Cue Sheet'!$E903)*60)+('Cue Sheet'!$I903-'Cue Sheet'!$F903))/60))),"")</f>
        <v/>
      </c>
      <c r="K903" s="72" t="str">
        <f>IFERROR(IF(OR('Cue Sheet'!$F903="",'Cue Sheet'!$I903=""),"",(MOD(MOD(((('Cue Sheet'!$G903-'Cue Sheet'!$D903)*3600)+(('Cue Sheet'!$H903-'Cue Sheet'!$E903)*60)+('Cue Sheet'!$I903-'Cue Sheet'!$F903)),3600),60))),"")</f>
        <v/>
      </c>
      <c r="L903" s="127"/>
      <c r="M903" s="79"/>
      <c r="N903" s="129"/>
      <c r="O903" s="130"/>
      <c r="P903" s="76"/>
      <c r="Q903" s="131"/>
      <c r="R903" s="128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78" t="str">
        <f>IFERROR(IF((INDIRECT("A"&amp;ROW()-1))="Seq. #",1,IF(ISTEXT('Cue Sheet'!$B904),COUNTA(INDIRECT("B20"):'Cue Sheet'!$B904),"")),"")</f>
        <v/>
      </c>
      <c r="B904" s="68"/>
      <c r="C904" s="79"/>
      <c r="D904" s="70"/>
      <c r="E904" s="71"/>
      <c r="F904" s="72"/>
      <c r="G904" s="70"/>
      <c r="H904" s="71"/>
      <c r="I904" s="72"/>
      <c r="J904" s="70" t="str">
        <f>IFERROR(IF(OR('Cue Sheet'!$F904="",'Cue Sheet'!$I904=""),"",(INT(((('Cue Sheet'!$G904-'Cue Sheet'!$D904)*3600)+(('Cue Sheet'!$H904-'Cue Sheet'!$E904)*60)+('Cue Sheet'!$I904-'Cue Sheet'!$F904))/60))),"")</f>
        <v/>
      </c>
      <c r="K904" s="72" t="str">
        <f>IFERROR(IF(OR('Cue Sheet'!$F904="",'Cue Sheet'!$I904=""),"",(MOD(MOD(((('Cue Sheet'!$G904-'Cue Sheet'!$D904)*3600)+(('Cue Sheet'!$H904-'Cue Sheet'!$E904)*60)+('Cue Sheet'!$I904-'Cue Sheet'!$F904)),3600),60))),"")</f>
        <v/>
      </c>
      <c r="L904" s="127"/>
      <c r="M904" s="79"/>
      <c r="N904" s="129"/>
      <c r="O904" s="130"/>
      <c r="P904" s="76"/>
      <c r="Q904" s="131"/>
      <c r="R904" s="128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78" t="str">
        <f>IFERROR(IF((INDIRECT("A"&amp;ROW()-1))="Seq. #",1,IF(ISTEXT('Cue Sheet'!$B905),COUNTA(INDIRECT("B20"):'Cue Sheet'!$B905),"")),"")</f>
        <v/>
      </c>
      <c r="B905" s="68"/>
      <c r="C905" s="79"/>
      <c r="D905" s="70"/>
      <c r="E905" s="71"/>
      <c r="F905" s="72"/>
      <c r="G905" s="70"/>
      <c r="H905" s="71"/>
      <c r="I905" s="72"/>
      <c r="J905" s="70" t="str">
        <f>IFERROR(IF(OR('Cue Sheet'!$F905="",'Cue Sheet'!$I905=""),"",(INT(((('Cue Sheet'!$G905-'Cue Sheet'!$D905)*3600)+(('Cue Sheet'!$H905-'Cue Sheet'!$E905)*60)+('Cue Sheet'!$I905-'Cue Sheet'!$F905))/60))),"")</f>
        <v/>
      </c>
      <c r="K905" s="72" t="str">
        <f>IFERROR(IF(OR('Cue Sheet'!$F905="",'Cue Sheet'!$I905=""),"",(MOD(MOD(((('Cue Sheet'!$G905-'Cue Sheet'!$D905)*3600)+(('Cue Sheet'!$H905-'Cue Sheet'!$E905)*60)+('Cue Sheet'!$I905-'Cue Sheet'!$F905)),3600),60))),"")</f>
        <v/>
      </c>
      <c r="L905" s="127"/>
      <c r="M905" s="79"/>
      <c r="N905" s="129"/>
      <c r="O905" s="130"/>
      <c r="P905" s="76"/>
      <c r="Q905" s="131"/>
      <c r="R905" s="128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78" t="str">
        <f>IFERROR(IF((INDIRECT("A"&amp;ROW()-1))="Seq. #",1,IF(ISTEXT('Cue Sheet'!$B906),COUNTA(INDIRECT("B20"):'Cue Sheet'!$B906),"")),"")</f>
        <v/>
      </c>
      <c r="B906" s="68"/>
      <c r="C906" s="79"/>
      <c r="D906" s="70"/>
      <c r="E906" s="71"/>
      <c r="F906" s="72"/>
      <c r="G906" s="70"/>
      <c r="H906" s="71"/>
      <c r="I906" s="72"/>
      <c r="J906" s="70" t="str">
        <f>IFERROR(IF(OR('Cue Sheet'!$F906="",'Cue Sheet'!$I906=""),"",(INT(((('Cue Sheet'!$G906-'Cue Sheet'!$D906)*3600)+(('Cue Sheet'!$H906-'Cue Sheet'!$E906)*60)+('Cue Sheet'!$I906-'Cue Sheet'!$F906))/60))),"")</f>
        <v/>
      </c>
      <c r="K906" s="72" t="str">
        <f>IFERROR(IF(OR('Cue Sheet'!$F906="",'Cue Sheet'!$I906=""),"",(MOD(MOD(((('Cue Sheet'!$G906-'Cue Sheet'!$D906)*3600)+(('Cue Sheet'!$H906-'Cue Sheet'!$E906)*60)+('Cue Sheet'!$I906-'Cue Sheet'!$F906)),3600),60))),"")</f>
        <v/>
      </c>
      <c r="L906" s="127"/>
      <c r="M906" s="79"/>
      <c r="N906" s="129"/>
      <c r="O906" s="130"/>
      <c r="P906" s="76"/>
      <c r="Q906" s="131"/>
      <c r="R906" s="128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78" t="str">
        <f>IFERROR(IF((INDIRECT("A"&amp;ROW()-1))="Seq. #",1,IF(ISTEXT('Cue Sheet'!$B907),COUNTA(INDIRECT("B20"):'Cue Sheet'!$B907),"")),"")</f>
        <v/>
      </c>
      <c r="B907" s="68"/>
      <c r="C907" s="79"/>
      <c r="D907" s="70"/>
      <c r="E907" s="71"/>
      <c r="F907" s="72"/>
      <c r="G907" s="70"/>
      <c r="H907" s="71"/>
      <c r="I907" s="72"/>
      <c r="J907" s="70" t="str">
        <f>IFERROR(IF(OR('Cue Sheet'!$F907="",'Cue Sheet'!$I907=""),"",(INT(((('Cue Sheet'!$G907-'Cue Sheet'!$D907)*3600)+(('Cue Sheet'!$H907-'Cue Sheet'!$E907)*60)+('Cue Sheet'!$I907-'Cue Sheet'!$F907))/60))),"")</f>
        <v/>
      </c>
      <c r="K907" s="72" t="str">
        <f>IFERROR(IF(OR('Cue Sheet'!$F907="",'Cue Sheet'!$I907=""),"",(MOD(MOD(((('Cue Sheet'!$G907-'Cue Sheet'!$D907)*3600)+(('Cue Sheet'!$H907-'Cue Sheet'!$E907)*60)+('Cue Sheet'!$I907-'Cue Sheet'!$F907)),3600),60))),"")</f>
        <v/>
      </c>
      <c r="L907" s="127"/>
      <c r="M907" s="79"/>
      <c r="N907" s="129"/>
      <c r="O907" s="130"/>
      <c r="P907" s="76"/>
      <c r="Q907" s="131"/>
      <c r="R907" s="128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78" t="str">
        <f>IFERROR(IF((INDIRECT("A"&amp;ROW()-1))="Seq. #",1,IF(ISTEXT('Cue Sheet'!$B908),COUNTA(INDIRECT("B20"):'Cue Sheet'!$B908),"")),"")</f>
        <v/>
      </c>
      <c r="B908" s="68"/>
      <c r="C908" s="79"/>
      <c r="D908" s="70"/>
      <c r="E908" s="71"/>
      <c r="F908" s="72"/>
      <c r="G908" s="70"/>
      <c r="H908" s="71"/>
      <c r="I908" s="72"/>
      <c r="J908" s="70" t="str">
        <f>IFERROR(IF(OR('Cue Sheet'!$F908="",'Cue Sheet'!$I908=""),"",(INT(((('Cue Sheet'!$G908-'Cue Sheet'!$D908)*3600)+(('Cue Sheet'!$H908-'Cue Sheet'!$E908)*60)+('Cue Sheet'!$I908-'Cue Sheet'!$F908))/60))),"")</f>
        <v/>
      </c>
      <c r="K908" s="72" t="str">
        <f>IFERROR(IF(OR('Cue Sheet'!$F908="",'Cue Sheet'!$I908=""),"",(MOD(MOD(((('Cue Sheet'!$G908-'Cue Sheet'!$D908)*3600)+(('Cue Sheet'!$H908-'Cue Sheet'!$E908)*60)+('Cue Sheet'!$I908-'Cue Sheet'!$F908)),3600),60))),"")</f>
        <v/>
      </c>
      <c r="L908" s="127"/>
      <c r="M908" s="79"/>
      <c r="N908" s="129"/>
      <c r="O908" s="130"/>
      <c r="P908" s="76"/>
      <c r="Q908" s="131"/>
      <c r="R908" s="128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78" t="str">
        <f>IFERROR(IF((INDIRECT("A"&amp;ROW()-1))="Seq. #",1,IF(ISTEXT('Cue Sheet'!$B909),COUNTA(INDIRECT("B20"):'Cue Sheet'!$B909),"")),"")</f>
        <v/>
      </c>
      <c r="B909" s="68"/>
      <c r="C909" s="79"/>
      <c r="D909" s="70"/>
      <c r="E909" s="71"/>
      <c r="F909" s="72"/>
      <c r="G909" s="70"/>
      <c r="H909" s="71"/>
      <c r="I909" s="72"/>
      <c r="J909" s="70" t="str">
        <f>IFERROR(IF(OR('Cue Sheet'!$F909="",'Cue Sheet'!$I909=""),"",(INT(((('Cue Sheet'!$G909-'Cue Sheet'!$D909)*3600)+(('Cue Sheet'!$H909-'Cue Sheet'!$E909)*60)+('Cue Sheet'!$I909-'Cue Sheet'!$F909))/60))),"")</f>
        <v/>
      </c>
      <c r="K909" s="72" t="str">
        <f>IFERROR(IF(OR('Cue Sheet'!$F909="",'Cue Sheet'!$I909=""),"",(MOD(MOD(((('Cue Sheet'!$G909-'Cue Sheet'!$D909)*3600)+(('Cue Sheet'!$H909-'Cue Sheet'!$E909)*60)+('Cue Sheet'!$I909-'Cue Sheet'!$F909)),3600),60))),"")</f>
        <v/>
      </c>
      <c r="L909" s="127"/>
      <c r="M909" s="79"/>
      <c r="N909" s="129"/>
      <c r="O909" s="130"/>
      <c r="P909" s="76"/>
      <c r="Q909" s="131"/>
      <c r="R909" s="128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78" t="str">
        <f>IFERROR(IF((INDIRECT("A"&amp;ROW()-1))="Seq. #",1,IF(ISTEXT('Cue Sheet'!$B910),COUNTA(INDIRECT("B20"):'Cue Sheet'!$B910),"")),"")</f>
        <v/>
      </c>
      <c r="B910" s="68"/>
      <c r="C910" s="79"/>
      <c r="D910" s="70"/>
      <c r="E910" s="71"/>
      <c r="F910" s="72"/>
      <c r="G910" s="70"/>
      <c r="H910" s="71"/>
      <c r="I910" s="72"/>
      <c r="J910" s="70" t="str">
        <f>IFERROR(IF(OR('Cue Sheet'!$F910="",'Cue Sheet'!$I910=""),"",(INT(((('Cue Sheet'!$G910-'Cue Sheet'!$D910)*3600)+(('Cue Sheet'!$H910-'Cue Sheet'!$E910)*60)+('Cue Sheet'!$I910-'Cue Sheet'!$F910))/60))),"")</f>
        <v/>
      </c>
      <c r="K910" s="72" t="str">
        <f>IFERROR(IF(OR('Cue Sheet'!$F910="",'Cue Sheet'!$I910=""),"",(MOD(MOD(((('Cue Sheet'!$G910-'Cue Sheet'!$D910)*3600)+(('Cue Sheet'!$H910-'Cue Sheet'!$E910)*60)+('Cue Sheet'!$I910-'Cue Sheet'!$F910)),3600),60))),"")</f>
        <v/>
      </c>
      <c r="L910" s="127"/>
      <c r="M910" s="79"/>
      <c r="N910" s="129"/>
      <c r="O910" s="130"/>
      <c r="P910" s="76"/>
      <c r="Q910" s="131"/>
      <c r="R910" s="128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78" t="str">
        <f>IFERROR(IF((INDIRECT("A"&amp;ROW()-1))="Seq. #",1,IF(ISTEXT('Cue Sheet'!$B911),COUNTA(INDIRECT("B20"):'Cue Sheet'!$B911),"")),"")</f>
        <v/>
      </c>
      <c r="B911" s="68"/>
      <c r="C911" s="79"/>
      <c r="D911" s="70"/>
      <c r="E911" s="71"/>
      <c r="F911" s="72"/>
      <c r="G911" s="70"/>
      <c r="H911" s="71"/>
      <c r="I911" s="72"/>
      <c r="J911" s="70" t="str">
        <f>IFERROR(IF(OR('Cue Sheet'!$F911="",'Cue Sheet'!$I911=""),"",(INT(((('Cue Sheet'!$G911-'Cue Sheet'!$D911)*3600)+(('Cue Sheet'!$H911-'Cue Sheet'!$E911)*60)+('Cue Sheet'!$I911-'Cue Sheet'!$F911))/60))),"")</f>
        <v/>
      </c>
      <c r="K911" s="72" t="str">
        <f>IFERROR(IF(OR('Cue Sheet'!$F911="",'Cue Sheet'!$I911=""),"",(MOD(MOD(((('Cue Sheet'!$G911-'Cue Sheet'!$D911)*3600)+(('Cue Sheet'!$H911-'Cue Sheet'!$E911)*60)+('Cue Sheet'!$I911-'Cue Sheet'!$F911)),3600),60))),"")</f>
        <v/>
      </c>
      <c r="L911" s="127"/>
      <c r="M911" s="79"/>
      <c r="N911" s="129"/>
      <c r="O911" s="130"/>
      <c r="P911" s="76"/>
      <c r="Q911" s="131"/>
      <c r="R911" s="128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78" t="str">
        <f>IFERROR(IF((INDIRECT("A"&amp;ROW()-1))="Seq. #",1,IF(ISTEXT('Cue Sheet'!$B912),COUNTA(INDIRECT("B20"):'Cue Sheet'!$B912),"")),"")</f>
        <v/>
      </c>
      <c r="B912" s="68"/>
      <c r="C912" s="79"/>
      <c r="D912" s="70"/>
      <c r="E912" s="71"/>
      <c r="F912" s="72"/>
      <c r="G912" s="70"/>
      <c r="H912" s="71"/>
      <c r="I912" s="72"/>
      <c r="J912" s="70" t="str">
        <f>IFERROR(IF(OR('Cue Sheet'!$F912="",'Cue Sheet'!$I912=""),"",(INT(((('Cue Sheet'!$G912-'Cue Sheet'!$D912)*3600)+(('Cue Sheet'!$H912-'Cue Sheet'!$E912)*60)+('Cue Sheet'!$I912-'Cue Sheet'!$F912))/60))),"")</f>
        <v/>
      </c>
      <c r="K912" s="72" t="str">
        <f>IFERROR(IF(OR('Cue Sheet'!$F912="",'Cue Sheet'!$I912=""),"",(MOD(MOD(((('Cue Sheet'!$G912-'Cue Sheet'!$D912)*3600)+(('Cue Sheet'!$H912-'Cue Sheet'!$E912)*60)+('Cue Sheet'!$I912-'Cue Sheet'!$F912)),3600),60))),"")</f>
        <v/>
      </c>
      <c r="L912" s="127"/>
      <c r="M912" s="79"/>
      <c r="N912" s="129"/>
      <c r="O912" s="130"/>
      <c r="P912" s="76"/>
      <c r="Q912" s="131"/>
      <c r="R912" s="128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78" t="str">
        <f>IFERROR(IF((INDIRECT("A"&amp;ROW()-1))="Seq. #",1,IF(ISTEXT('Cue Sheet'!$B913),COUNTA(INDIRECT("B20"):'Cue Sheet'!$B913),"")),"")</f>
        <v/>
      </c>
      <c r="B913" s="68"/>
      <c r="C913" s="79"/>
      <c r="D913" s="70"/>
      <c r="E913" s="71"/>
      <c r="F913" s="72"/>
      <c r="G913" s="70"/>
      <c r="H913" s="71"/>
      <c r="I913" s="72"/>
      <c r="J913" s="70" t="str">
        <f>IFERROR(IF(OR('Cue Sheet'!$F913="",'Cue Sheet'!$I913=""),"",(INT(((('Cue Sheet'!$G913-'Cue Sheet'!$D913)*3600)+(('Cue Sheet'!$H913-'Cue Sheet'!$E913)*60)+('Cue Sheet'!$I913-'Cue Sheet'!$F913))/60))),"")</f>
        <v/>
      </c>
      <c r="K913" s="72" t="str">
        <f>IFERROR(IF(OR('Cue Sheet'!$F913="",'Cue Sheet'!$I913=""),"",(MOD(MOD(((('Cue Sheet'!$G913-'Cue Sheet'!$D913)*3600)+(('Cue Sheet'!$H913-'Cue Sheet'!$E913)*60)+('Cue Sheet'!$I913-'Cue Sheet'!$F913)),3600),60))),"")</f>
        <v/>
      </c>
      <c r="L913" s="127"/>
      <c r="M913" s="79"/>
      <c r="N913" s="129"/>
      <c r="O913" s="130"/>
      <c r="P913" s="76"/>
      <c r="Q913" s="131"/>
      <c r="R913" s="128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78" t="str">
        <f>IFERROR(IF((INDIRECT("A"&amp;ROW()-1))="Seq. #",1,IF(ISTEXT('Cue Sheet'!$B914),COUNTA(INDIRECT("B20"):'Cue Sheet'!$B914),"")),"")</f>
        <v/>
      </c>
      <c r="B914" s="68"/>
      <c r="C914" s="79"/>
      <c r="D914" s="70"/>
      <c r="E914" s="71"/>
      <c r="F914" s="72"/>
      <c r="G914" s="70"/>
      <c r="H914" s="71"/>
      <c r="I914" s="72"/>
      <c r="J914" s="70" t="str">
        <f>IFERROR(IF(OR('Cue Sheet'!$F914="",'Cue Sheet'!$I914=""),"",(INT(((('Cue Sheet'!$G914-'Cue Sheet'!$D914)*3600)+(('Cue Sheet'!$H914-'Cue Sheet'!$E914)*60)+('Cue Sheet'!$I914-'Cue Sheet'!$F914))/60))),"")</f>
        <v/>
      </c>
      <c r="K914" s="72" t="str">
        <f>IFERROR(IF(OR('Cue Sheet'!$F914="",'Cue Sheet'!$I914=""),"",(MOD(MOD(((('Cue Sheet'!$G914-'Cue Sheet'!$D914)*3600)+(('Cue Sheet'!$H914-'Cue Sheet'!$E914)*60)+('Cue Sheet'!$I914-'Cue Sheet'!$F914)),3600),60))),"")</f>
        <v/>
      </c>
      <c r="L914" s="127"/>
      <c r="M914" s="79"/>
      <c r="N914" s="129"/>
      <c r="O914" s="130"/>
      <c r="P914" s="76"/>
      <c r="Q914" s="131"/>
      <c r="R914" s="128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78" t="str">
        <f>IFERROR(IF((INDIRECT("A"&amp;ROW()-1))="Seq. #",1,IF(ISTEXT('Cue Sheet'!$B915),COUNTA(INDIRECT("B20"):'Cue Sheet'!$B915),"")),"")</f>
        <v/>
      </c>
      <c r="B915" s="68"/>
      <c r="C915" s="79"/>
      <c r="D915" s="70"/>
      <c r="E915" s="71"/>
      <c r="F915" s="72"/>
      <c r="G915" s="70"/>
      <c r="H915" s="71"/>
      <c r="I915" s="72"/>
      <c r="J915" s="70" t="str">
        <f>IFERROR(IF(OR('Cue Sheet'!$F915="",'Cue Sheet'!$I915=""),"",(INT(((('Cue Sheet'!$G915-'Cue Sheet'!$D915)*3600)+(('Cue Sheet'!$H915-'Cue Sheet'!$E915)*60)+('Cue Sheet'!$I915-'Cue Sheet'!$F915))/60))),"")</f>
        <v/>
      </c>
      <c r="K915" s="72" t="str">
        <f>IFERROR(IF(OR('Cue Sheet'!$F915="",'Cue Sheet'!$I915=""),"",(MOD(MOD(((('Cue Sheet'!$G915-'Cue Sheet'!$D915)*3600)+(('Cue Sheet'!$H915-'Cue Sheet'!$E915)*60)+('Cue Sheet'!$I915-'Cue Sheet'!$F915)),3600),60))),"")</f>
        <v/>
      </c>
      <c r="L915" s="127"/>
      <c r="M915" s="79"/>
      <c r="N915" s="129"/>
      <c r="O915" s="130"/>
      <c r="P915" s="76"/>
      <c r="Q915" s="131"/>
      <c r="R915" s="128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78" t="str">
        <f>IFERROR(IF((INDIRECT("A"&amp;ROW()-1))="Seq. #",1,IF(ISTEXT('Cue Sheet'!$B916),COUNTA(INDIRECT("B20"):'Cue Sheet'!$B916),"")),"")</f>
        <v/>
      </c>
      <c r="B916" s="68"/>
      <c r="C916" s="79"/>
      <c r="D916" s="70"/>
      <c r="E916" s="71"/>
      <c r="F916" s="72"/>
      <c r="G916" s="70"/>
      <c r="H916" s="71"/>
      <c r="I916" s="72"/>
      <c r="J916" s="70" t="str">
        <f>IFERROR(IF(OR('Cue Sheet'!$F916="",'Cue Sheet'!$I916=""),"",(INT(((('Cue Sheet'!$G916-'Cue Sheet'!$D916)*3600)+(('Cue Sheet'!$H916-'Cue Sheet'!$E916)*60)+('Cue Sheet'!$I916-'Cue Sheet'!$F916))/60))),"")</f>
        <v/>
      </c>
      <c r="K916" s="72" t="str">
        <f>IFERROR(IF(OR('Cue Sheet'!$F916="",'Cue Sheet'!$I916=""),"",(MOD(MOD(((('Cue Sheet'!$G916-'Cue Sheet'!$D916)*3600)+(('Cue Sheet'!$H916-'Cue Sheet'!$E916)*60)+('Cue Sheet'!$I916-'Cue Sheet'!$F916)),3600),60))),"")</f>
        <v/>
      </c>
      <c r="L916" s="127"/>
      <c r="M916" s="79"/>
      <c r="N916" s="129"/>
      <c r="O916" s="130"/>
      <c r="P916" s="76"/>
      <c r="Q916" s="131"/>
      <c r="R916" s="128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78" t="str">
        <f>IFERROR(IF((INDIRECT("A"&amp;ROW()-1))="Seq. #",1,IF(ISTEXT('Cue Sheet'!$B917),COUNTA(INDIRECT("B20"):'Cue Sheet'!$B917),"")),"")</f>
        <v/>
      </c>
      <c r="B917" s="68"/>
      <c r="C917" s="79"/>
      <c r="D917" s="70"/>
      <c r="E917" s="71"/>
      <c r="F917" s="72"/>
      <c r="G917" s="70"/>
      <c r="H917" s="71"/>
      <c r="I917" s="72"/>
      <c r="J917" s="70" t="str">
        <f>IFERROR(IF(OR('Cue Sheet'!$F917="",'Cue Sheet'!$I917=""),"",(INT(((('Cue Sheet'!$G917-'Cue Sheet'!$D917)*3600)+(('Cue Sheet'!$H917-'Cue Sheet'!$E917)*60)+('Cue Sheet'!$I917-'Cue Sheet'!$F917))/60))),"")</f>
        <v/>
      </c>
      <c r="K917" s="72" t="str">
        <f>IFERROR(IF(OR('Cue Sheet'!$F917="",'Cue Sheet'!$I917=""),"",(MOD(MOD(((('Cue Sheet'!$G917-'Cue Sheet'!$D917)*3600)+(('Cue Sheet'!$H917-'Cue Sheet'!$E917)*60)+('Cue Sheet'!$I917-'Cue Sheet'!$F917)),3600),60))),"")</f>
        <v/>
      </c>
      <c r="L917" s="127"/>
      <c r="M917" s="79"/>
      <c r="N917" s="129"/>
      <c r="O917" s="130"/>
      <c r="P917" s="76"/>
      <c r="Q917" s="131"/>
      <c r="R917" s="128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78" t="str">
        <f>IFERROR(IF((INDIRECT("A"&amp;ROW()-1))="Seq. #",1,IF(ISTEXT('Cue Sheet'!$B918),COUNTA(INDIRECT("B20"):'Cue Sheet'!$B918),"")),"")</f>
        <v/>
      </c>
      <c r="B918" s="68"/>
      <c r="C918" s="79"/>
      <c r="D918" s="70"/>
      <c r="E918" s="71"/>
      <c r="F918" s="72"/>
      <c r="G918" s="70"/>
      <c r="H918" s="71"/>
      <c r="I918" s="72"/>
      <c r="J918" s="70" t="str">
        <f>IFERROR(IF(OR('Cue Sheet'!$F918="",'Cue Sheet'!$I918=""),"",(INT(((('Cue Sheet'!$G918-'Cue Sheet'!$D918)*3600)+(('Cue Sheet'!$H918-'Cue Sheet'!$E918)*60)+('Cue Sheet'!$I918-'Cue Sheet'!$F918))/60))),"")</f>
        <v/>
      </c>
      <c r="K918" s="72" t="str">
        <f>IFERROR(IF(OR('Cue Sheet'!$F918="",'Cue Sheet'!$I918=""),"",(MOD(MOD(((('Cue Sheet'!$G918-'Cue Sheet'!$D918)*3600)+(('Cue Sheet'!$H918-'Cue Sheet'!$E918)*60)+('Cue Sheet'!$I918-'Cue Sheet'!$F918)),3600),60))),"")</f>
        <v/>
      </c>
      <c r="L918" s="127"/>
      <c r="M918" s="79"/>
      <c r="N918" s="129"/>
      <c r="O918" s="130"/>
      <c r="P918" s="76"/>
      <c r="Q918" s="131"/>
      <c r="R918" s="128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78" t="str">
        <f>IFERROR(IF((INDIRECT("A"&amp;ROW()-1))="Seq. #",1,IF(ISTEXT('Cue Sheet'!$B919),COUNTA(INDIRECT("B20"):'Cue Sheet'!$B919),"")),"")</f>
        <v/>
      </c>
      <c r="B919" s="68"/>
      <c r="C919" s="79"/>
      <c r="D919" s="70"/>
      <c r="E919" s="71"/>
      <c r="F919" s="72"/>
      <c r="G919" s="70"/>
      <c r="H919" s="71"/>
      <c r="I919" s="72"/>
      <c r="J919" s="70" t="str">
        <f>IFERROR(IF(OR('Cue Sheet'!$F919="",'Cue Sheet'!$I919=""),"",(INT(((('Cue Sheet'!$G919-'Cue Sheet'!$D919)*3600)+(('Cue Sheet'!$H919-'Cue Sheet'!$E919)*60)+('Cue Sheet'!$I919-'Cue Sheet'!$F919))/60))),"")</f>
        <v/>
      </c>
      <c r="K919" s="72" t="str">
        <f>IFERROR(IF(OR('Cue Sheet'!$F919="",'Cue Sheet'!$I919=""),"",(MOD(MOD(((('Cue Sheet'!$G919-'Cue Sheet'!$D919)*3600)+(('Cue Sheet'!$H919-'Cue Sheet'!$E919)*60)+('Cue Sheet'!$I919-'Cue Sheet'!$F919)),3600),60))),"")</f>
        <v/>
      </c>
      <c r="L919" s="127"/>
      <c r="M919" s="79"/>
      <c r="N919" s="129"/>
      <c r="O919" s="130"/>
      <c r="P919" s="76"/>
      <c r="Q919" s="131"/>
      <c r="R919" s="128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78" t="str">
        <f>IFERROR(IF((INDIRECT("A"&amp;ROW()-1))="Seq. #",1,IF(ISTEXT('Cue Sheet'!$B920),COUNTA(INDIRECT("B20"):'Cue Sheet'!$B920),"")),"")</f>
        <v/>
      </c>
      <c r="B920" s="68"/>
      <c r="C920" s="79"/>
      <c r="D920" s="70"/>
      <c r="E920" s="71"/>
      <c r="F920" s="72"/>
      <c r="G920" s="70"/>
      <c r="H920" s="71"/>
      <c r="I920" s="72"/>
      <c r="J920" s="70" t="str">
        <f>IFERROR(IF(OR('Cue Sheet'!$F920="",'Cue Sheet'!$I920=""),"",(INT(((('Cue Sheet'!$G920-'Cue Sheet'!$D920)*3600)+(('Cue Sheet'!$H920-'Cue Sheet'!$E920)*60)+('Cue Sheet'!$I920-'Cue Sheet'!$F920))/60))),"")</f>
        <v/>
      </c>
      <c r="K920" s="72" t="str">
        <f>IFERROR(IF(OR('Cue Sheet'!$F920="",'Cue Sheet'!$I920=""),"",(MOD(MOD(((('Cue Sheet'!$G920-'Cue Sheet'!$D920)*3600)+(('Cue Sheet'!$H920-'Cue Sheet'!$E920)*60)+('Cue Sheet'!$I920-'Cue Sheet'!$F920)),3600),60))),"")</f>
        <v/>
      </c>
      <c r="L920" s="127"/>
      <c r="M920" s="79"/>
      <c r="N920" s="129"/>
      <c r="O920" s="130"/>
      <c r="P920" s="76"/>
      <c r="Q920" s="131"/>
      <c r="R920" s="128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78" t="str">
        <f>IFERROR(IF((INDIRECT("A"&amp;ROW()-1))="Seq. #",1,IF(ISTEXT('Cue Sheet'!$B921),COUNTA(INDIRECT("B20"):'Cue Sheet'!$B921),"")),"")</f>
        <v/>
      </c>
      <c r="B921" s="68"/>
      <c r="C921" s="79"/>
      <c r="D921" s="70"/>
      <c r="E921" s="71"/>
      <c r="F921" s="72"/>
      <c r="G921" s="70"/>
      <c r="H921" s="71"/>
      <c r="I921" s="72"/>
      <c r="J921" s="70" t="str">
        <f>IFERROR(IF(OR('Cue Sheet'!$F921="",'Cue Sheet'!$I921=""),"",(INT(((('Cue Sheet'!$G921-'Cue Sheet'!$D921)*3600)+(('Cue Sheet'!$H921-'Cue Sheet'!$E921)*60)+('Cue Sheet'!$I921-'Cue Sheet'!$F921))/60))),"")</f>
        <v/>
      </c>
      <c r="K921" s="72" t="str">
        <f>IFERROR(IF(OR('Cue Sheet'!$F921="",'Cue Sheet'!$I921=""),"",(MOD(MOD(((('Cue Sheet'!$G921-'Cue Sheet'!$D921)*3600)+(('Cue Sheet'!$H921-'Cue Sheet'!$E921)*60)+('Cue Sheet'!$I921-'Cue Sheet'!$F921)),3600),60))),"")</f>
        <v/>
      </c>
      <c r="L921" s="127"/>
      <c r="M921" s="79"/>
      <c r="N921" s="129"/>
      <c r="O921" s="130"/>
      <c r="P921" s="76"/>
      <c r="Q921" s="131"/>
      <c r="R921" s="128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78" t="str">
        <f>IFERROR(IF((INDIRECT("A"&amp;ROW()-1))="Seq. #",1,IF(ISTEXT('Cue Sheet'!$B922),COUNTA(INDIRECT("B20"):'Cue Sheet'!$B922),"")),"")</f>
        <v/>
      </c>
      <c r="B922" s="68"/>
      <c r="C922" s="79"/>
      <c r="D922" s="70"/>
      <c r="E922" s="71"/>
      <c r="F922" s="72"/>
      <c r="G922" s="70"/>
      <c r="H922" s="71"/>
      <c r="I922" s="72"/>
      <c r="J922" s="70" t="str">
        <f>IFERROR(IF(OR('Cue Sheet'!$F922="",'Cue Sheet'!$I922=""),"",(INT(((('Cue Sheet'!$G922-'Cue Sheet'!$D922)*3600)+(('Cue Sheet'!$H922-'Cue Sheet'!$E922)*60)+('Cue Sheet'!$I922-'Cue Sheet'!$F922))/60))),"")</f>
        <v/>
      </c>
      <c r="K922" s="72" t="str">
        <f>IFERROR(IF(OR('Cue Sheet'!$F922="",'Cue Sheet'!$I922=""),"",(MOD(MOD(((('Cue Sheet'!$G922-'Cue Sheet'!$D922)*3600)+(('Cue Sheet'!$H922-'Cue Sheet'!$E922)*60)+('Cue Sheet'!$I922-'Cue Sheet'!$F922)),3600),60))),"")</f>
        <v/>
      </c>
      <c r="L922" s="127"/>
      <c r="M922" s="79"/>
      <c r="N922" s="129"/>
      <c r="O922" s="130"/>
      <c r="P922" s="76"/>
      <c r="Q922" s="131"/>
      <c r="R922" s="128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78" t="str">
        <f>IFERROR(IF((INDIRECT("A"&amp;ROW()-1))="Seq. #",1,IF(ISTEXT('Cue Sheet'!$B923),COUNTA(INDIRECT("B20"):'Cue Sheet'!$B923),"")),"")</f>
        <v/>
      </c>
      <c r="B923" s="68"/>
      <c r="C923" s="79"/>
      <c r="D923" s="70"/>
      <c r="E923" s="71"/>
      <c r="F923" s="72"/>
      <c r="G923" s="70"/>
      <c r="H923" s="71"/>
      <c r="I923" s="72"/>
      <c r="J923" s="70" t="str">
        <f>IFERROR(IF(OR('Cue Sheet'!$F923="",'Cue Sheet'!$I923=""),"",(INT(((('Cue Sheet'!$G923-'Cue Sheet'!$D923)*3600)+(('Cue Sheet'!$H923-'Cue Sheet'!$E923)*60)+('Cue Sheet'!$I923-'Cue Sheet'!$F923))/60))),"")</f>
        <v/>
      </c>
      <c r="K923" s="72" t="str">
        <f>IFERROR(IF(OR('Cue Sheet'!$F923="",'Cue Sheet'!$I923=""),"",(MOD(MOD(((('Cue Sheet'!$G923-'Cue Sheet'!$D923)*3600)+(('Cue Sheet'!$H923-'Cue Sheet'!$E923)*60)+('Cue Sheet'!$I923-'Cue Sheet'!$F923)),3600),60))),"")</f>
        <v/>
      </c>
      <c r="L923" s="127"/>
      <c r="M923" s="79"/>
      <c r="N923" s="129"/>
      <c r="O923" s="130"/>
      <c r="P923" s="76"/>
      <c r="Q923" s="131"/>
      <c r="R923" s="128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78" t="str">
        <f>IFERROR(IF((INDIRECT("A"&amp;ROW()-1))="Seq. #",1,IF(ISTEXT('Cue Sheet'!$B924),COUNTA(INDIRECT("B20"):'Cue Sheet'!$B924),"")),"")</f>
        <v/>
      </c>
      <c r="B924" s="68"/>
      <c r="C924" s="79"/>
      <c r="D924" s="70"/>
      <c r="E924" s="71"/>
      <c r="F924" s="72"/>
      <c r="G924" s="70"/>
      <c r="H924" s="71"/>
      <c r="I924" s="72"/>
      <c r="J924" s="70" t="str">
        <f>IFERROR(IF(OR('Cue Sheet'!$F924="",'Cue Sheet'!$I924=""),"",(INT(((('Cue Sheet'!$G924-'Cue Sheet'!$D924)*3600)+(('Cue Sheet'!$H924-'Cue Sheet'!$E924)*60)+('Cue Sheet'!$I924-'Cue Sheet'!$F924))/60))),"")</f>
        <v/>
      </c>
      <c r="K924" s="72" t="str">
        <f>IFERROR(IF(OR('Cue Sheet'!$F924="",'Cue Sheet'!$I924=""),"",(MOD(MOD(((('Cue Sheet'!$G924-'Cue Sheet'!$D924)*3600)+(('Cue Sheet'!$H924-'Cue Sheet'!$E924)*60)+('Cue Sheet'!$I924-'Cue Sheet'!$F924)),3600),60))),"")</f>
        <v/>
      </c>
      <c r="L924" s="127"/>
      <c r="M924" s="79"/>
      <c r="N924" s="129"/>
      <c r="O924" s="130"/>
      <c r="P924" s="76"/>
      <c r="Q924" s="131"/>
      <c r="R924" s="128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78" t="str">
        <f>IFERROR(IF((INDIRECT("A"&amp;ROW()-1))="Seq. #",1,IF(ISTEXT('Cue Sheet'!$B925),COUNTA(INDIRECT("B20"):'Cue Sheet'!$B925),"")),"")</f>
        <v/>
      </c>
      <c r="B925" s="68"/>
      <c r="C925" s="79"/>
      <c r="D925" s="70"/>
      <c r="E925" s="71"/>
      <c r="F925" s="72"/>
      <c r="G925" s="70"/>
      <c r="H925" s="71"/>
      <c r="I925" s="72"/>
      <c r="J925" s="70" t="str">
        <f>IFERROR(IF(OR('Cue Sheet'!$F925="",'Cue Sheet'!$I925=""),"",(INT(((('Cue Sheet'!$G925-'Cue Sheet'!$D925)*3600)+(('Cue Sheet'!$H925-'Cue Sheet'!$E925)*60)+('Cue Sheet'!$I925-'Cue Sheet'!$F925))/60))),"")</f>
        <v/>
      </c>
      <c r="K925" s="72" t="str">
        <f>IFERROR(IF(OR('Cue Sheet'!$F925="",'Cue Sheet'!$I925=""),"",(MOD(MOD(((('Cue Sheet'!$G925-'Cue Sheet'!$D925)*3600)+(('Cue Sheet'!$H925-'Cue Sheet'!$E925)*60)+('Cue Sheet'!$I925-'Cue Sheet'!$F925)),3600),60))),"")</f>
        <v/>
      </c>
      <c r="L925" s="127"/>
      <c r="M925" s="79"/>
      <c r="N925" s="129"/>
      <c r="O925" s="130"/>
      <c r="P925" s="76"/>
      <c r="Q925" s="131"/>
      <c r="R925" s="128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78" t="str">
        <f>IFERROR(IF((INDIRECT("A"&amp;ROW()-1))="Seq. #",1,IF(ISTEXT('Cue Sheet'!$B926),COUNTA(INDIRECT("B20"):'Cue Sheet'!$B926),"")),"")</f>
        <v/>
      </c>
      <c r="B926" s="68"/>
      <c r="C926" s="79"/>
      <c r="D926" s="70"/>
      <c r="E926" s="71"/>
      <c r="F926" s="72"/>
      <c r="G926" s="70"/>
      <c r="H926" s="71"/>
      <c r="I926" s="72"/>
      <c r="J926" s="70" t="str">
        <f>IFERROR(IF(OR('Cue Sheet'!$F926="",'Cue Sheet'!$I926=""),"",(INT(((('Cue Sheet'!$G926-'Cue Sheet'!$D926)*3600)+(('Cue Sheet'!$H926-'Cue Sheet'!$E926)*60)+('Cue Sheet'!$I926-'Cue Sheet'!$F926))/60))),"")</f>
        <v/>
      </c>
      <c r="K926" s="72" t="str">
        <f>IFERROR(IF(OR('Cue Sheet'!$F926="",'Cue Sheet'!$I926=""),"",(MOD(MOD(((('Cue Sheet'!$G926-'Cue Sheet'!$D926)*3600)+(('Cue Sheet'!$H926-'Cue Sheet'!$E926)*60)+('Cue Sheet'!$I926-'Cue Sheet'!$F926)),3600),60))),"")</f>
        <v/>
      </c>
      <c r="L926" s="127"/>
      <c r="M926" s="79"/>
      <c r="N926" s="129"/>
      <c r="O926" s="130"/>
      <c r="P926" s="76"/>
      <c r="Q926" s="131"/>
      <c r="R926" s="128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78" t="str">
        <f>IFERROR(IF((INDIRECT("A"&amp;ROW()-1))="Seq. #",1,IF(ISTEXT('Cue Sheet'!$B927),COUNTA(INDIRECT("B20"):'Cue Sheet'!$B927),"")),"")</f>
        <v/>
      </c>
      <c r="B927" s="68"/>
      <c r="C927" s="79"/>
      <c r="D927" s="70"/>
      <c r="E927" s="71"/>
      <c r="F927" s="72"/>
      <c r="G927" s="70"/>
      <c r="H927" s="71"/>
      <c r="I927" s="72"/>
      <c r="J927" s="70" t="str">
        <f>IFERROR(IF(OR('Cue Sheet'!$F927="",'Cue Sheet'!$I927=""),"",(INT(((('Cue Sheet'!$G927-'Cue Sheet'!$D927)*3600)+(('Cue Sheet'!$H927-'Cue Sheet'!$E927)*60)+('Cue Sheet'!$I927-'Cue Sheet'!$F927))/60))),"")</f>
        <v/>
      </c>
      <c r="K927" s="72" t="str">
        <f>IFERROR(IF(OR('Cue Sheet'!$F927="",'Cue Sheet'!$I927=""),"",(MOD(MOD(((('Cue Sheet'!$G927-'Cue Sheet'!$D927)*3600)+(('Cue Sheet'!$H927-'Cue Sheet'!$E927)*60)+('Cue Sheet'!$I927-'Cue Sheet'!$F927)),3600),60))),"")</f>
        <v/>
      </c>
      <c r="L927" s="127"/>
      <c r="M927" s="79"/>
      <c r="N927" s="129"/>
      <c r="O927" s="130"/>
      <c r="P927" s="76"/>
      <c r="Q927" s="131"/>
      <c r="R927" s="128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78" t="str">
        <f>IFERROR(IF((INDIRECT("A"&amp;ROW()-1))="Seq. #",1,IF(ISTEXT('Cue Sheet'!$B928),COUNTA(INDIRECT("B20"):'Cue Sheet'!$B928),"")),"")</f>
        <v/>
      </c>
      <c r="B928" s="68"/>
      <c r="C928" s="79"/>
      <c r="D928" s="70"/>
      <c r="E928" s="71"/>
      <c r="F928" s="72"/>
      <c r="G928" s="70"/>
      <c r="H928" s="71"/>
      <c r="I928" s="72"/>
      <c r="J928" s="70" t="str">
        <f>IFERROR(IF(OR('Cue Sheet'!$F928="",'Cue Sheet'!$I928=""),"",(INT(((('Cue Sheet'!$G928-'Cue Sheet'!$D928)*3600)+(('Cue Sheet'!$H928-'Cue Sheet'!$E928)*60)+('Cue Sheet'!$I928-'Cue Sheet'!$F928))/60))),"")</f>
        <v/>
      </c>
      <c r="K928" s="72" t="str">
        <f>IFERROR(IF(OR('Cue Sheet'!$F928="",'Cue Sheet'!$I928=""),"",(MOD(MOD(((('Cue Sheet'!$G928-'Cue Sheet'!$D928)*3600)+(('Cue Sheet'!$H928-'Cue Sheet'!$E928)*60)+('Cue Sheet'!$I928-'Cue Sheet'!$F928)),3600),60))),"")</f>
        <v/>
      </c>
      <c r="L928" s="127"/>
      <c r="M928" s="79"/>
      <c r="N928" s="129"/>
      <c r="O928" s="130"/>
      <c r="P928" s="76"/>
      <c r="Q928" s="131"/>
      <c r="R928" s="128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78" t="str">
        <f>IFERROR(IF((INDIRECT("A"&amp;ROW()-1))="Seq. #",1,IF(ISTEXT('Cue Sheet'!$B929),COUNTA(INDIRECT("B20"):'Cue Sheet'!$B929),"")),"")</f>
        <v/>
      </c>
      <c r="B929" s="68"/>
      <c r="C929" s="79"/>
      <c r="D929" s="70"/>
      <c r="E929" s="71"/>
      <c r="F929" s="72"/>
      <c r="G929" s="70"/>
      <c r="H929" s="71"/>
      <c r="I929" s="72"/>
      <c r="J929" s="70" t="str">
        <f>IFERROR(IF(OR('Cue Sheet'!$F929="",'Cue Sheet'!$I929=""),"",(INT(((('Cue Sheet'!$G929-'Cue Sheet'!$D929)*3600)+(('Cue Sheet'!$H929-'Cue Sheet'!$E929)*60)+('Cue Sheet'!$I929-'Cue Sheet'!$F929))/60))),"")</f>
        <v/>
      </c>
      <c r="K929" s="72" t="str">
        <f>IFERROR(IF(OR('Cue Sheet'!$F929="",'Cue Sheet'!$I929=""),"",(MOD(MOD(((('Cue Sheet'!$G929-'Cue Sheet'!$D929)*3600)+(('Cue Sheet'!$H929-'Cue Sheet'!$E929)*60)+('Cue Sheet'!$I929-'Cue Sheet'!$F929)),3600),60))),"")</f>
        <v/>
      </c>
      <c r="L929" s="127"/>
      <c r="M929" s="79"/>
      <c r="N929" s="129"/>
      <c r="O929" s="130"/>
      <c r="P929" s="76"/>
      <c r="Q929" s="131"/>
      <c r="R929" s="128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78" t="str">
        <f>IFERROR(IF((INDIRECT("A"&amp;ROW()-1))="Seq. #",1,IF(ISTEXT('Cue Sheet'!$B930),COUNTA(INDIRECT("B20"):'Cue Sheet'!$B930),"")),"")</f>
        <v/>
      </c>
      <c r="B930" s="68"/>
      <c r="C930" s="79"/>
      <c r="D930" s="70"/>
      <c r="E930" s="71"/>
      <c r="F930" s="72"/>
      <c r="G930" s="70"/>
      <c r="H930" s="71"/>
      <c r="I930" s="72"/>
      <c r="J930" s="70" t="str">
        <f>IFERROR(IF(OR('Cue Sheet'!$F930="",'Cue Sheet'!$I930=""),"",(INT(((('Cue Sheet'!$G930-'Cue Sheet'!$D930)*3600)+(('Cue Sheet'!$H930-'Cue Sheet'!$E930)*60)+('Cue Sheet'!$I930-'Cue Sheet'!$F930))/60))),"")</f>
        <v/>
      </c>
      <c r="K930" s="72" t="str">
        <f>IFERROR(IF(OR('Cue Sheet'!$F930="",'Cue Sheet'!$I930=""),"",(MOD(MOD(((('Cue Sheet'!$G930-'Cue Sheet'!$D930)*3600)+(('Cue Sheet'!$H930-'Cue Sheet'!$E930)*60)+('Cue Sheet'!$I930-'Cue Sheet'!$F930)),3600),60))),"")</f>
        <v/>
      </c>
      <c r="L930" s="127"/>
      <c r="M930" s="79"/>
      <c r="N930" s="129"/>
      <c r="O930" s="130"/>
      <c r="P930" s="76"/>
      <c r="Q930" s="131"/>
      <c r="R930" s="128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78" t="str">
        <f>IFERROR(IF((INDIRECT("A"&amp;ROW()-1))="Seq. #",1,IF(ISTEXT('Cue Sheet'!$B931),COUNTA(INDIRECT("B20"):'Cue Sheet'!$B931),"")),"")</f>
        <v/>
      </c>
      <c r="B931" s="68"/>
      <c r="C931" s="79"/>
      <c r="D931" s="70"/>
      <c r="E931" s="71"/>
      <c r="F931" s="72"/>
      <c r="G931" s="70"/>
      <c r="H931" s="71"/>
      <c r="I931" s="72"/>
      <c r="J931" s="70" t="str">
        <f>IFERROR(IF(OR('Cue Sheet'!$F931="",'Cue Sheet'!$I931=""),"",(INT(((('Cue Sheet'!$G931-'Cue Sheet'!$D931)*3600)+(('Cue Sheet'!$H931-'Cue Sheet'!$E931)*60)+('Cue Sheet'!$I931-'Cue Sheet'!$F931))/60))),"")</f>
        <v/>
      </c>
      <c r="K931" s="72" t="str">
        <f>IFERROR(IF(OR('Cue Sheet'!$F931="",'Cue Sheet'!$I931=""),"",(MOD(MOD(((('Cue Sheet'!$G931-'Cue Sheet'!$D931)*3600)+(('Cue Sheet'!$H931-'Cue Sheet'!$E931)*60)+('Cue Sheet'!$I931-'Cue Sheet'!$F931)),3600),60))),"")</f>
        <v/>
      </c>
      <c r="L931" s="127"/>
      <c r="M931" s="79"/>
      <c r="N931" s="129"/>
      <c r="O931" s="130"/>
      <c r="P931" s="76"/>
      <c r="Q931" s="131"/>
      <c r="R931" s="128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78" t="str">
        <f>IFERROR(IF((INDIRECT("A"&amp;ROW()-1))="Seq. #",1,IF(ISTEXT('Cue Sheet'!$B932),COUNTA(INDIRECT("B20"):'Cue Sheet'!$B932),"")),"")</f>
        <v/>
      </c>
      <c r="B932" s="68"/>
      <c r="C932" s="79"/>
      <c r="D932" s="70"/>
      <c r="E932" s="71"/>
      <c r="F932" s="72"/>
      <c r="G932" s="70"/>
      <c r="H932" s="71"/>
      <c r="I932" s="72"/>
      <c r="J932" s="70" t="str">
        <f>IFERROR(IF(OR('Cue Sheet'!$F932="",'Cue Sheet'!$I932=""),"",(INT(((('Cue Sheet'!$G932-'Cue Sheet'!$D932)*3600)+(('Cue Sheet'!$H932-'Cue Sheet'!$E932)*60)+('Cue Sheet'!$I932-'Cue Sheet'!$F932))/60))),"")</f>
        <v/>
      </c>
      <c r="K932" s="72" t="str">
        <f>IFERROR(IF(OR('Cue Sheet'!$F932="",'Cue Sheet'!$I932=""),"",(MOD(MOD(((('Cue Sheet'!$G932-'Cue Sheet'!$D932)*3600)+(('Cue Sheet'!$H932-'Cue Sheet'!$E932)*60)+('Cue Sheet'!$I932-'Cue Sheet'!$F932)),3600),60))),"")</f>
        <v/>
      </c>
      <c r="L932" s="127"/>
      <c r="M932" s="79"/>
      <c r="N932" s="129"/>
      <c r="O932" s="130"/>
      <c r="P932" s="76"/>
      <c r="Q932" s="131"/>
      <c r="R932" s="128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78" t="str">
        <f>IFERROR(IF((INDIRECT("A"&amp;ROW()-1))="Seq. #",1,IF(ISTEXT('Cue Sheet'!$B933),COUNTA(INDIRECT("B20"):'Cue Sheet'!$B933),"")),"")</f>
        <v/>
      </c>
      <c r="B933" s="68"/>
      <c r="C933" s="79"/>
      <c r="D933" s="70"/>
      <c r="E933" s="71"/>
      <c r="F933" s="72"/>
      <c r="G933" s="70"/>
      <c r="H933" s="71"/>
      <c r="I933" s="72"/>
      <c r="J933" s="70" t="str">
        <f>IFERROR(IF(OR('Cue Sheet'!$F933="",'Cue Sheet'!$I933=""),"",(INT(((('Cue Sheet'!$G933-'Cue Sheet'!$D933)*3600)+(('Cue Sheet'!$H933-'Cue Sheet'!$E933)*60)+('Cue Sheet'!$I933-'Cue Sheet'!$F933))/60))),"")</f>
        <v/>
      </c>
      <c r="K933" s="72" t="str">
        <f>IFERROR(IF(OR('Cue Sheet'!$F933="",'Cue Sheet'!$I933=""),"",(MOD(MOD(((('Cue Sheet'!$G933-'Cue Sheet'!$D933)*3600)+(('Cue Sheet'!$H933-'Cue Sheet'!$E933)*60)+('Cue Sheet'!$I933-'Cue Sheet'!$F933)),3600),60))),"")</f>
        <v/>
      </c>
      <c r="L933" s="127"/>
      <c r="M933" s="79"/>
      <c r="N933" s="129"/>
      <c r="O933" s="130"/>
      <c r="P933" s="76"/>
      <c r="Q933" s="131"/>
      <c r="R933" s="128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78" t="str">
        <f>IFERROR(IF((INDIRECT("A"&amp;ROW()-1))="Seq. #",1,IF(ISTEXT('Cue Sheet'!$B934),COUNTA(INDIRECT("B20"):'Cue Sheet'!$B934),"")),"")</f>
        <v/>
      </c>
      <c r="B934" s="68"/>
      <c r="C934" s="79"/>
      <c r="D934" s="70"/>
      <c r="E934" s="71"/>
      <c r="F934" s="72"/>
      <c r="G934" s="70"/>
      <c r="H934" s="71"/>
      <c r="I934" s="72"/>
      <c r="J934" s="70" t="str">
        <f>IFERROR(IF(OR('Cue Sheet'!$F934="",'Cue Sheet'!$I934=""),"",(INT(((('Cue Sheet'!$G934-'Cue Sheet'!$D934)*3600)+(('Cue Sheet'!$H934-'Cue Sheet'!$E934)*60)+('Cue Sheet'!$I934-'Cue Sheet'!$F934))/60))),"")</f>
        <v/>
      </c>
      <c r="K934" s="72" t="str">
        <f>IFERROR(IF(OR('Cue Sheet'!$F934="",'Cue Sheet'!$I934=""),"",(MOD(MOD(((('Cue Sheet'!$G934-'Cue Sheet'!$D934)*3600)+(('Cue Sheet'!$H934-'Cue Sheet'!$E934)*60)+('Cue Sheet'!$I934-'Cue Sheet'!$F934)),3600),60))),"")</f>
        <v/>
      </c>
      <c r="L934" s="127"/>
      <c r="M934" s="79"/>
      <c r="N934" s="129"/>
      <c r="O934" s="130"/>
      <c r="P934" s="76"/>
      <c r="Q934" s="131"/>
      <c r="R934" s="128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78" t="str">
        <f>IFERROR(IF((INDIRECT("A"&amp;ROW()-1))="Seq. #",1,IF(ISTEXT('Cue Sheet'!$B935),COUNTA(INDIRECT("B20"):'Cue Sheet'!$B935),"")),"")</f>
        <v/>
      </c>
      <c r="B935" s="68"/>
      <c r="C935" s="79"/>
      <c r="D935" s="70"/>
      <c r="E935" s="71"/>
      <c r="F935" s="72"/>
      <c r="G935" s="70"/>
      <c r="H935" s="71"/>
      <c r="I935" s="72"/>
      <c r="J935" s="70" t="str">
        <f>IFERROR(IF(OR('Cue Sheet'!$F935="",'Cue Sheet'!$I935=""),"",(INT(((('Cue Sheet'!$G935-'Cue Sheet'!$D935)*3600)+(('Cue Sheet'!$H935-'Cue Sheet'!$E935)*60)+('Cue Sheet'!$I935-'Cue Sheet'!$F935))/60))),"")</f>
        <v/>
      </c>
      <c r="K935" s="72" t="str">
        <f>IFERROR(IF(OR('Cue Sheet'!$F935="",'Cue Sheet'!$I935=""),"",(MOD(MOD(((('Cue Sheet'!$G935-'Cue Sheet'!$D935)*3600)+(('Cue Sheet'!$H935-'Cue Sheet'!$E935)*60)+('Cue Sheet'!$I935-'Cue Sheet'!$F935)),3600),60))),"")</f>
        <v/>
      </c>
      <c r="L935" s="127"/>
      <c r="M935" s="79"/>
      <c r="N935" s="129"/>
      <c r="O935" s="130"/>
      <c r="P935" s="76"/>
      <c r="Q935" s="131"/>
      <c r="R935" s="128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78" t="str">
        <f>IFERROR(IF((INDIRECT("A"&amp;ROW()-1))="Seq. #",1,IF(ISTEXT('Cue Sheet'!$B936),COUNTA(INDIRECT("B20"):'Cue Sheet'!$B936),"")),"")</f>
        <v/>
      </c>
      <c r="B936" s="68"/>
      <c r="C936" s="79"/>
      <c r="D936" s="70"/>
      <c r="E936" s="71"/>
      <c r="F936" s="72"/>
      <c r="G936" s="70"/>
      <c r="H936" s="71"/>
      <c r="I936" s="72"/>
      <c r="J936" s="70" t="str">
        <f>IFERROR(IF(OR('Cue Sheet'!$F936="",'Cue Sheet'!$I936=""),"",(INT(((('Cue Sheet'!$G936-'Cue Sheet'!$D936)*3600)+(('Cue Sheet'!$H936-'Cue Sheet'!$E936)*60)+('Cue Sheet'!$I936-'Cue Sheet'!$F936))/60))),"")</f>
        <v/>
      </c>
      <c r="K936" s="72" t="str">
        <f>IFERROR(IF(OR('Cue Sheet'!$F936="",'Cue Sheet'!$I936=""),"",(MOD(MOD(((('Cue Sheet'!$G936-'Cue Sheet'!$D936)*3600)+(('Cue Sheet'!$H936-'Cue Sheet'!$E936)*60)+('Cue Sheet'!$I936-'Cue Sheet'!$F936)),3600),60))),"")</f>
        <v/>
      </c>
      <c r="L936" s="127"/>
      <c r="M936" s="79"/>
      <c r="N936" s="129"/>
      <c r="O936" s="130"/>
      <c r="P936" s="76"/>
      <c r="Q936" s="131"/>
      <c r="R936" s="128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78" t="str">
        <f>IFERROR(IF((INDIRECT("A"&amp;ROW()-1))="Seq. #",1,IF(ISTEXT('Cue Sheet'!$B937),COUNTA(INDIRECT("B20"):'Cue Sheet'!$B937),"")),"")</f>
        <v/>
      </c>
      <c r="B937" s="68"/>
      <c r="C937" s="79"/>
      <c r="D937" s="70"/>
      <c r="E937" s="71"/>
      <c r="F937" s="72"/>
      <c r="G937" s="70"/>
      <c r="H937" s="71"/>
      <c r="I937" s="72"/>
      <c r="J937" s="70" t="str">
        <f>IFERROR(IF(OR('Cue Sheet'!$F937="",'Cue Sheet'!$I937=""),"",(INT(((('Cue Sheet'!$G937-'Cue Sheet'!$D937)*3600)+(('Cue Sheet'!$H937-'Cue Sheet'!$E937)*60)+('Cue Sheet'!$I937-'Cue Sheet'!$F937))/60))),"")</f>
        <v/>
      </c>
      <c r="K937" s="72" t="str">
        <f>IFERROR(IF(OR('Cue Sheet'!$F937="",'Cue Sheet'!$I937=""),"",(MOD(MOD(((('Cue Sheet'!$G937-'Cue Sheet'!$D937)*3600)+(('Cue Sheet'!$H937-'Cue Sheet'!$E937)*60)+('Cue Sheet'!$I937-'Cue Sheet'!$F937)),3600),60))),"")</f>
        <v/>
      </c>
      <c r="L937" s="127"/>
      <c r="M937" s="79"/>
      <c r="N937" s="129"/>
      <c r="O937" s="130"/>
      <c r="P937" s="76"/>
      <c r="Q937" s="131"/>
      <c r="R937" s="128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78" t="str">
        <f>IFERROR(IF((INDIRECT("A"&amp;ROW()-1))="Seq. #",1,IF(ISTEXT('Cue Sheet'!$B938),COUNTA(INDIRECT("B20"):'Cue Sheet'!$B938),"")),"")</f>
        <v/>
      </c>
      <c r="B938" s="68"/>
      <c r="C938" s="79"/>
      <c r="D938" s="70"/>
      <c r="E938" s="71"/>
      <c r="F938" s="72"/>
      <c r="G938" s="70"/>
      <c r="H938" s="71"/>
      <c r="I938" s="72"/>
      <c r="J938" s="70" t="str">
        <f>IFERROR(IF(OR('Cue Sheet'!$F938="",'Cue Sheet'!$I938=""),"",(INT(((('Cue Sheet'!$G938-'Cue Sheet'!$D938)*3600)+(('Cue Sheet'!$H938-'Cue Sheet'!$E938)*60)+('Cue Sheet'!$I938-'Cue Sheet'!$F938))/60))),"")</f>
        <v/>
      </c>
      <c r="K938" s="72" t="str">
        <f>IFERROR(IF(OR('Cue Sheet'!$F938="",'Cue Sheet'!$I938=""),"",(MOD(MOD(((('Cue Sheet'!$G938-'Cue Sheet'!$D938)*3600)+(('Cue Sheet'!$H938-'Cue Sheet'!$E938)*60)+('Cue Sheet'!$I938-'Cue Sheet'!$F938)),3600),60))),"")</f>
        <v/>
      </c>
      <c r="L938" s="127"/>
      <c r="M938" s="79"/>
      <c r="N938" s="129"/>
      <c r="O938" s="130"/>
      <c r="P938" s="76"/>
      <c r="Q938" s="131"/>
      <c r="R938" s="128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78" t="str">
        <f>IFERROR(IF((INDIRECT("A"&amp;ROW()-1))="Seq. #",1,IF(ISTEXT('Cue Sheet'!$B939),COUNTA(INDIRECT("B20"):'Cue Sheet'!$B939),"")),"")</f>
        <v/>
      </c>
      <c r="B939" s="68"/>
      <c r="C939" s="79"/>
      <c r="D939" s="70"/>
      <c r="E939" s="71"/>
      <c r="F939" s="72"/>
      <c r="G939" s="70"/>
      <c r="H939" s="71"/>
      <c r="I939" s="72"/>
      <c r="J939" s="70" t="str">
        <f>IFERROR(IF(OR('Cue Sheet'!$F939="",'Cue Sheet'!$I939=""),"",(INT(((('Cue Sheet'!$G939-'Cue Sheet'!$D939)*3600)+(('Cue Sheet'!$H939-'Cue Sheet'!$E939)*60)+('Cue Sheet'!$I939-'Cue Sheet'!$F939))/60))),"")</f>
        <v/>
      </c>
      <c r="K939" s="72" t="str">
        <f>IFERROR(IF(OR('Cue Sheet'!$F939="",'Cue Sheet'!$I939=""),"",(MOD(MOD(((('Cue Sheet'!$G939-'Cue Sheet'!$D939)*3600)+(('Cue Sheet'!$H939-'Cue Sheet'!$E939)*60)+('Cue Sheet'!$I939-'Cue Sheet'!$F939)),3600),60))),"")</f>
        <v/>
      </c>
      <c r="L939" s="127"/>
      <c r="M939" s="79"/>
      <c r="N939" s="129"/>
      <c r="O939" s="130"/>
      <c r="P939" s="76"/>
      <c r="Q939" s="131"/>
      <c r="R939" s="128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78" t="str">
        <f>IFERROR(IF((INDIRECT("A"&amp;ROW()-1))="Seq. #",1,IF(ISTEXT('Cue Sheet'!$B940),COUNTA(INDIRECT("B20"):'Cue Sheet'!$B940),"")),"")</f>
        <v/>
      </c>
      <c r="B940" s="68"/>
      <c r="C940" s="79"/>
      <c r="D940" s="70"/>
      <c r="E940" s="71"/>
      <c r="F940" s="72"/>
      <c r="G940" s="70"/>
      <c r="H940" s="71"/>
      <c r="I940" s="72"/>
      <c r="J940" s="70" t="str">
        <f>IFERROR(IF(OR('Cue Sheet'!$F940="",'Cue Sheet'!$I940=""),"",(INT(((('Cue Sheet'!$G940-'Cue Sheet'!$D940)*3600)+(('Cue Sheet'!$H940-'Cue Sheet'!$E940)*60)+('Cue Sheet'!$I940-'Cue Sheet'!$F940))/60))),"")</f>
        <v/>
      </c>
      <c r="K940" s="72" t="str">
        <f>IFERROR(IF(OR('Cue Sheet'!$F940="",'Cue Sheet'!$I940=""),"",(MOD(MOD(((('Cue Sheet'!$G940-'Cue Sheet'!$D940)*3600)+(('Cue Sheet'!$H940-'Cue Sheet'!$E940)*60)+('Cue Sheet'!$I940-'Cue Sheet'!$F940)),3600),60))),"")</f>
        <v/>
      </c>
      <c r="L940" s="127"/>
      <c r="M940" s="79"/>
      <c r="N940" s="129"/>
      <c r="O940" s="130"/>
      <c r="P940" s="76"/>
      <c r="Q940" s="131"/>
      <c r="R940" s="128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78" t="str">
        <f>IFERROR(IF((INDIRECT("A"&amp;ROW()-1))="Seq. #",1,IF(ISTEXT('Cue Sheet'!$B941),COUNTA(INDIRECT("B20"):'Cue Sheet'!$B941),"")),"")</f>
        <v/>
      </c>
      <c r="B941" s="68"/>
      <c r="C941" s="79"/>
      <c r="D941" s="70"/>
      <c r="E941" s="71"/>
      <c r="F941" s="72"/>
      <c r="G941" s="70"/>
      <c r="H941" s="71"/>
      <c r="I941" s="72"/>
      <c r="J941" s="70" t="str">
        <f>IFERROR(IF(OR('Cue Sheet'!$F941="",'Cue Sheet'!$I941=""),"",(INT(((('Cue Sheet'!$G941-'Cue Sheet'!$D941)*3600)+(('Cue Sheet'!$H941-'Cue Sheet'!$E941)*60)+('Cue Sheet'!$I941-'Cue Sheet'!$F941))/60))),"")</f>
        <v/>
      </c>
      <c r="K941" s="72" t="str">
        <f>IFERROR(IF(OR('Cue Sheet'!$F941="",'Cue Sheet'!$I941=""),"",(MOD(MOD(((('Cue Sheet'!$G941-'Cue Sheet'!$D941)*3600)+(('Cue Sheet'!$H941-'Cue Sheet'!$E941)*60)+('Cue Sheet'!$I941-'Cue Sheet'!$F941)),3600),60))),"")</f>
        <v/>
      </c>
      <c r="L941" s="127"/>
      <c r="M941" s="79"/>
      <c r="N941" s="129"/>
      <c r="O941" s="130"/>
      <c r="P941" s="76"/>
      <c r="Q941" s="131"/>
      <c r="R941" s="128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78" t="str">
        <f>IFERROR(IF((INDIRECT("A"&amp;ROW()-1))="Seq. #",1,IF(ISTEXT('Cue Sheet'!$B942),COUNTA(INDIRECT("B20"):'Cue Sheet'!$B942),"")),"")</f>
        <v/>
      </c>
      <c r="B942" s="68"/>
      <c r="C942" s="79"/>
      <c r="D942" s="70"/>
      <c r="E942" s="71"/>
      <c r="F942" s="72"/>
      <c r="G942" s="70"/>
      <c r="H942" s="71"/>
      <c r="I942" s="72"/>
      <c r="J942" s="70" t="str">
        <f>IFERROR(IF(OR('Cue Sheet'!$F942="",'Cue Sheet'!$I942=""),"",(INT(((('Cue Sheet'!$G942-'Cue Sheet'!$D942)*3600)+(('Cue Sheet'!$H942-'Cue Sheet'!$E942)*60)+('Cue Sheet'!$I942-'Cue Sheet'!$F942))/60))),"")</f>
        <v/>
      </c>
      <c r="K942" s="72" t="str">
        <f>IFERROR(IF(OR('Cue Sheet'!$F942="",'Cue Sheet'!$I942=""),"",(MOD(MOD(((('Cue Sheet'!$G942-'Cue Sheet'!$D942)*3600)+(('Cue Sheet'!$H942-'Cue Sheet'!$E942)*60)+('Cue Sheet'!$I942-'Cue Sheet'!$F942)),3600),60))),"")</f>
        <v/>
      </c>
      <c r="L942" s="127"/>
      <c r="M942" s="79"/>
      <c r="N942" s="129"/>
      <c r="O942" s="130"/>
      <c r="P942" s="76"/>
      <c r="Q942" s="131"/>
      <c r="R942" s="128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78" t="str">
        <f>IFERROR(IF((INDIRECT("A"&amp;ROW()-1))="Seq. #",1,IF(ISTEXT('Cue Sheet'!$B943),COUNTA(INDIRECT("B20"):'Cue Sheet'!$B943),"")),"")</f>
        <v/>
      </c>
      <c r="B943" s="68"/>
      <c r="C943" s="79"/>
      <c r="D943" s="70"/>
      <c r="E943" s="71"/>
      <c r="F943" s="72"/>
      <c r="G943" s="70"/>
      <c r="H943" s="71"/>
      <c r="I943" s="72"/>
      <c r="J943" s="70" t="str">
        <f>IFERROR(IF(OR('Cue Sheet'!$F943="",'Cue Sheet'!$I943=""),"",(INT(((('Cue Sheet'!$G943-'Cue Sheet'!$D943)*3600)+(('Cue Sheet'!$H943-'Cue Sheet'!$E943)*60)+('Cue Sheet'!$I943-'Cue Sheet'!$F943))/60))),"")</f>
        <v/>
      </c>
      <c r="K943" s="72" t="str">
        <f>IFERROR(IF(OR('Cue Sheet'!$F943="",'Cue Sheet'!$I943=""),"",(MOD(MOD(((('Cue Sheet'!$G943-'Cue Sheet'!$D943)*3600)+(('Cue Sheet'!$H943-'Cue Sheet'!$E943)*60)+('Cue Sheet'!$I943-'Cue Sheet'!$F943)),3600),60))),"")</f>
        <v/>
      </c>
      <c r="L943" s="127"/>
      <c r="M943" s="79"/>
      <c r="N943" s="129"/>
      <c r="O943" s="130"/>
      <c r="P943" s="76"/>
      <c r="Q943" s="131"/>
      <c r="R943" s="128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78" t="str">
        <f>IFERROR(IF((INDIRECT("A"&amp;ROW()-1))="Seq. #",1,IF(ISTEXT('Cue Sheet'!$B944),COUNTA(INDIRECT("B20"):'Cue Sheet'!$B944),"")),"")</f>
        <v/>
      </c>
      <c r="B944" s="68"/>
      <c r="C944" s="79"/>
      <c r="D944" s="70"/>
      <c r="E944" s="71"/>
      <c r="F944" s="72"/>
      <c r="G944" s="70"/>
      <c r="H944" s="71"/>
      <c r="I944" s="72"/>
      <c r="J944" s="70" t="str">
        <f>IFERROR(IF(OR('Cue Sheet'!$F944="",'Cue Sheet'!$I944=""),"",(INT(((('Cue Sheet'!$G944-'Cue Sheet'!$D944)*3600)+(('Cue Sheet'!$H944-'Cue Sheet'!$E944)*60)+('Cue Sheet'!$I944-'Cue Sheet'!$F944))/60))),"")</f>
        <v/>
      </c>
      <c r="K944" s="72" t="str">
        <f>IFERROR(IF(OR('Cue Sheet'!$F944="",'Cue Sheet'!$I944=""),"",(MOD(MOD(((('Cue Sheet'!$G944-'Cue Sheet'!$D944)*3600)+(('Cue Sheet'!$H944-'Cue Sheet'!$E944)*60)+('Cue Sheet'!$I944-'Cue Sheet'!$F944)),3600),60))),"")</f>
        <v/>
      </c>
      <c r="L944" s="127"/>
      <c r="M944" s="79"/>
      <c r="N944" s="129"/>
      <c r="O944" s="130"/>
      <c r="P944" s="76"/>
      <c r="Q944" s="131"/>
      <c r="R944" s="128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78" t="str">
        <f>IFERROR(IF((INDIRECT("A"&amp;ROW()-1))="Seq. #",1,IF(ISTEXT('Cue Sheet'!$B945),COUNTA(INDIRECT("B20"):'Cue Sheet'!$B945),"")),"")</f>
        <v/>
      </c>
      <c r="B945" s="68"/>
      <c r="C945" s="79"/>
      <c r="D945" s="70"/>
      <c r="E945" s="71"/>
      <c r="F945" s="72"/>
      <c r="G945" s="70"/>
      <c r="H945" s="71"/>
      <c r="I945" s="72"/>
      <c r="J945" s="70" t="str">
        <f>IFERROR(IF(OR('Cue Sheet'!$F945="",'Cue Sheet'!$I945=""),"",(INT(((('Cue Sheet'!$G945-'Cue Sheet'!$D945)*3600)+(('Cue Sheet'!$H945-'Cue Sheet'!$E945)*60)+('Cue Sheet'!$I945-'Cue Sheet'!$F945))/60))),"")</f>
        <v/>
      </c>
      <c r="K945" s="72" t="str">
        <f>IFERROR(IF(OR('Cue Sheet'!$F945="",'Cue Sheet'!$I945=""),"",(MOD(MOD(((('Cue Sheet'!$G945-'Cue Sheet'!$D945)*3600)+(('Cue Sheet'!$H945-'Cue Sheet'!$E945)*60)+('Cue Sheet'!$I945-'Cue Sheet'!$F945)),3600),60))),"")</f>
        <v/>
      </c>
      <c r="L945" s="127"/>
      <c r="M945" s="79"/>
      <c r="N945" s="129"/>
      <c r="O945" s="130"/>
      <c r="P945" s="76"/>
      <c r="Q945" s="131"/>
      <c r="R945" s="128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78" t="str">
        <f>IFERROR(IF((INDIRECT("A"&amp;ROW()-1))="Seq. #",1,IF(ISTEXT('Cue Sheet'!$B946),COUNTA(INDIRECT("B20"):'Cue Sheet'!$B946),"")),"")</f>
        <v/>
      </c>
      <c r="B946" s="68"/>
      <c r="C946" s="79"/>
      <c r="D946" s="70"/>
      <c r="E946" s="71"/>
      <c r="F946" s="72"/>
      <c r="G946" s="70"/>
      <c r="H946" s="71"/>
      <c r="I946" s="72"/>
      <c r="J946" s="70" t="str">
        <f>IFERROR(IF(OR('Cue Sheet'!$F946="",'Cue Sheet'!$I946=""),"",(INT(((('Cue Sheet'!$G946-'Cue Sheet'!$D946)*3600)+(('Cue Sheet'!$H946-'Cue Sheet'!$E946)*60)+('Cue Sheet'!$I946-'Cue Sheet'!$F946))/60))),"")</f>
        <v/>
      </c>
      <c r="K946" s="72" t="str">
        <f>IFERROR(IF(OR('Cue Sheet'!$F946="",'Cue Sheet'!$I946=""),"",(MOD(MOD(((('Cue Sheet'!$G946-'Cue Sheet'!$D946)*3600)+(('Cue Sheet'!$H946-'Cue Sheet'!$E946)*60)+('Cue Sheet'!$I946-'Cue Sheet'!$F946)),3600),60))),"")</f>
        <v/>
      </c>
      <c r="L946" s="127"/>
      <c r="M946" s="79"/>
      <c r="N946" s="129"/>
      <c r="O946" s="130"/>
      <c r="P946" s="76"/>
      <c r="Q946" s="131"/>
      <c r="R946" s="128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78" t="str">
        <f>IFERROR(IF((INDIRECT("A"&amp;ROW()-1))="Seq. #",1,IF(ISTEXT('Cue Sheet'!$B947),COUNTA(INDIRECT("B20"):'Cue Sheet'!$B947),"")),"")</f>
        <v/>
      </c>
      <c r="B947" s="68"/>
      <c r="C947" s="79"/>
      <c r="D947" s="70"/>
      <c r="E947" s="71"/>
      <c r="F947" s="72"/>
      <c r="G947" s="70"/>
      <c r="H947" s="71"/>
      <c r="I947" s="72"/>
      <c r="J947" s="70" t="str">
        <f>IFERROR(IF(OR('Cue Sheet'!$F947="",'Cue Sheet'!$I947=""),"",(INT(((('Cue Sheet'!$G947-'Cue Sheet'!$D947)*3600)+(('Cue Sheet'!$H947-'Cue Sheet'!$E947)*60)+('Cue Sheet'!$I947-'Cue Sheet'!$F947))/60))),"")</f>
        <v/>
      </c>
      <c r="K947" s="72" t="str">
        <f>IFERROR(IF(OR('Cue Sheet'!$F947="",'Cue Sheet'!$I947=""),"",(MOD(MOD(((('Cue Sheet'!$G947-'Cue Sheet'!$D947)*3600)+(('Cue Sheet'!$H947-'Cue Sheet'!$E947)*60)+('Cue Sheet'!$I947-'Cue Sheet'!$F947)),3600),60))),"")</f>
        <v/>
      </c>
      <c r="L947" s="127"/>
      <c r="M947" s="79"/>
      <c r="N947" s="129"/>
      <c r="O947" s="130"/>
      <c r="P947" s="76"/>
      <c r="Q947" s="131"/>
      <c r="R947" s="128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78" t="str">
        <f>IFERROR(IF((INDIRECT("A"&amp;ROW()-1))="Seq. #",1,IF(ISTEXT('Cue Sheet'!$B948),COUNTA(INDIRECT("B20"):'Cue Sheet'!$B948),"")),"")</f>
        <v/>
      </c>
      <c r="B948" s="68"/>
      <c r="C948" s="79"/>
      <c r="D948" s="70"/>
      <c r="E948" s="71"/>
      <c r="F948" s="72"/>
      <c r="G948" s="70"/>
      <c r="H948" s="71"/>
      <c r="I948" s="72"/>
      <c r="J948" s="70" t="str">
        <f>IFERROR(IF(OR('Cue Sheet'!$F948="",'Cue Sheet'!$I948=""),"",(INT(((('Cue Sheet'!$G948-'Cue Sheet'!$D948)*3600)+(('Cue Sheet'!$H948-'Cue Sheet'!$E948)*60)+('Cue Sheet'!$I948-'Cue Sheet'!$F948))/60))),"")</f>
        <v/>
      </c>
      <c r="K948" s="72" t="str">
        <f>IFERROR(IF(OR('Cue Sheet'!$F948="",'Cue Sheet'!$I948=""),"",(MOD(MOD(((('Cue Sheet'!$G948-'Cue Sheet'!$D948)*3600)+(('Cue Sheet'!$H948-'Cue Sheet'!$E948)*60)+('Cue Sheet'!$I948-'Cue Sheet'!$F948)),3600),60))),"")</f>
        <v/>
      </c>
      <c r="L948" s="127"/>
      <c r="M948" s="79"/>
      <c r="N948" s="129"/>
      <c r="O948" s="130"/>
      <c r="P948" s="76"/>
      <c r="Q948" s="131"/>
      <c r="R948" s="128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78" t="str">
        <f>IFERROR(IF((INDIRECT("A"&amp;ROW()-1))="Seq. #",1,IF(ISTEXT('Cue Sheet'!$B949),COUNTA(INDIRECT("B20"):'Cue Sheet'!$B949),"")),"")</f>
        <v/>
      </c>
      <c r="B949" s="68"/>
      <c r="C949" s="79"/>
      <c r="D949" s="70"/>
      <c r="E949" s="71"/>
      <c r="F949" s="72"/>
      <c r="G949" s="70"/>
      <c r="H949" s="71"/>
      <c r="I949" s="72"/>
      <c r="J949" s="70" t="str">
        <f>IFERROR(IF(OR('Cue Sheet'!$F949="",'Cue Sheet'!$I949=""),"",(INT(((('Cue Sheet'!$G949-'Cue Sheet'!$D949)*3600)+(('Cue Sheet'!$H949-'Cue Sheet'!$E949)*60)+('Cue Sheet'!$I949-'Cue Sheet'!$F949))/60))),"")</f>
        <v/>
      </c>
      <c r="K949" s="72" t="str">
        <f>IFERROR(IF(OR('Cue Sheet'!$F949="",'Cue Sheet'!$I949=""),"",(MOD(MOD(((('Cue Sheet'!$G949-'Cue Sheet'!$D949)*3600)+(('Cue Sheet'!$H949-'Cue Sheet'!$E949)*60)+('Cue Sheet'!$I949-'Cue Sheet'!$F949)),3600),60))),"")</f>
        <v/>
      </c>
      <c r="L949" s="127"/>
      <c r="M949" s="79"/>
      <c r="N949" s="129"/>
      <c r="O949" s="130"/>
      <c r="P949" s="76"/>
      <c r="Q949" s="131"/>
      <c r="R949" s="128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78" t="str">
        <f>IFERROR(IF((INDIRECT("A"&amp;ROW()-1))="Seq. #",1,IF(ISTEXT('Cue Sheet'!$B950),COUNTA(INDIRECT("B20"):'Cue Sheet'!$B950),"")),"")</f>
        <v/>
      </c>
      <c r="B950" s="68"/>
      <c r="C950" s="79"/>
      <c r="D950" s="70"/>
      <c r="E950" s="71"/>
      <c r="F950" s="72"/>
      <c r="G950" s="70"/>
      <c r="H950" s="71"/>
      <c r="I950" s="72"/>
      <c r="J950" s="70" t="str">
        <f>IFERROR(IF(OR('Cue Sheet'!$F950="",'Cue Sheet'!$I950=""),"",(INT(((('Cue Sheet'!$G950-'Cue Sheet'!$D950)*3600)+(('Cue Sheet'!$H950-'Cue Sheet'!$E950)*60)+('Cue Sheet'!$I950-'Cue Sheet'!$F950))/60))),"")</f>
        <v/>
      </c>
      <c r="K950" s="72" t="str">
        <f>IFERROR(IF(OR('Cue Sheet'!$F950="",'Cue Sheet'!$I950=""),"",(MOD(MOD(((('Cue Sheet'!$G950-'Cue Sheet'!$D950)*3600)+(('Cue Sheet'!$H950-'Cue Sheet'!$E950)*60)+('Cue Sheet'!$I950-'Cue Sheet'!$F950)),3600),60))),"")</f>
        <v/>
      </c>
      <c r="L950" s="127"/>
      <c r="M950" s="79"/>
      <c r="N950" s="129"/>
      <c r="O950" s="130"/>
      <c r="P950" s="76"/>
      <c r="Q950" s="131"/>
      <c r="R950" s="128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78" t="str">
        <f>IFERROR(IF((INDIRECT("A"&amp;ROW()-1))="Seq. #",1,IF(ISTEXT('Cue Sheet'!$B951),COUNTA(INDIRECT("B20"):'Cue Sheet'!$B951),"")),"")</f>
        <v/>
      </c>
      <c r="B951" s="68"/>
      <c r="C951" s="79"/>
      <c r="D951" s="70"/>
      <c r="E951" s="71"/>
      <c r="F951" s="72"/>
      <c r="G951" s="70"/>
      <c r="H951" s="71"/>
      <c r="I951" s="72"/>
      <c r="J951" s="70" t="str">
        <f>IFERROR(IF(OR('Cue Sheet'!$F951="",'Cue Sheet'!$I951=""),"",(INT(((('Cue Sheet'!$G951-'Cue Sheet'!$D951)*3600)+(('Cue Sheet'!$H951-'Cue Sheet'!$E951)*60)+('Cue Sheet'!$I951-'Cue Sheet'!$F951))/60))),"")</f>
        <v/>
      </c>
      <c r="K951" s="72" t="str">
        <f>IFERROR(IF(OR('Cue Sheet'!$F951="",'Cue Sheet'!$I951=""),"",(MOD(MOD(((('Cue Sheet'!$G951-'Cue Sheet'!$D951)*3600)+(('Cue Sheet'!$H951-'Cue Sheet'!$E951)*60)+('Cue Sheet'!$I951-'Cue Sheet'!$F951)),3600),60))),"")</f>
        <v/>
      </c>
      <c r="L951" s="127"/>
      <c r="M951" s="79"/>
      <c r="N951" s="129"/>
      <c r="O951" s="130"/>
      <c r="P951" s="76"/>
      <c r="Q951" s="131"/>
      <c r="R951" s="128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78" t="str">
        <f>IFERROR(IF((INDIRECT("A"&amp;ROW()-1))="Seq. #",1,IF(ISTEXT('Cue Sheet'!$B952),COUNTA(INDIRECT("B20"):'Cue Sheet'!$B952),"")),"")</f>
        <v/>
      </c>
      <c r="B952" s="68"/>
      <c r="C952" s="79"/>
      <c r="D952" s="70"/>
      <c r="E952" s="71"/>
      <c r="F952" s="72"/>
      <c r="G952" s="70"/>
      <c r="H952" s="71"/>
      <c r="I952" s="72"/>
      <c r="J952" s="70" t="str">
        <f>IFERROR(IF(OR('Cue Sheet'!$F952="",'Cue Sheet'!$I952=""),"",(INT(((('Cue Sheet'!$G952-'Cue Sheet'!$D952)*3600)+(('Cue Sheet'!$H952-'Cue Sheet'!$E952)*60)+('Cue Sheet'!$I952-'Cue Sheet'!$F952))/60))),"")</f>
        <v/>
      </c>
      <c r="K952" s="72" t="str">
        <f>IFERROR(IF(OR('Cue Sheet'!$F952="",'Cue Sheet'!$I952=""),"",(MOD(MOD(((('Cue Sheet'!$G952-'Cue Sheet'!$D952)*3600)+(('Cue Sheet'!$H952-'Cue Sheet'!$E952)*60)+('Cue Sheet'!$I952-'Cue Sheet'!$F952)),3600),60))),"")</f>
        <v/>
      </c>
      <c r="L952" s="127"/>
      <c r="M952" s="79"/>
      <c r="N952" s="129"/>
      <c r="O952" s="130"/>
      <c r="P952" s="76"/>
      <c r="Q952" s="131"/>
      <c r="R952" s="128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78" t="str">
        <f>IFERROR(IF((INDIRECT("A"&amp;ROW()-1))="Seq. #",1,IF(ISTEXT('Cue Sheet'!$B953),COUNTA(INDIRECT("B20"):'Cue Sheet'!$B953),"")),"")</f>
        <v/>
      </c>
      <c r="B953" s="68"/>
      <c r="C953" s="79"/>
      <c r="D953" s="70"/>
      <c r="E953" s="71"/>
      <c r="F953" s="72"/>
      <c r="G953" s="70"/>
      <c r="H953" s="71"/>
      <c r="I953" s="72"/>
      <c r="J953" s="70" t="str">
        <f>IFERROR(IF(OR('Cue Sheet'!$F953="",'Cue Sheet'!$I953=""),"",(INT(((('Cue Sheet'!$G953-'Cue Sheet'!$D953)*3600)+(('Cue Sheet'!$H953-'Cue Sheet'!$E953)*60)+('Cue Sheet'!$I953-'Cue Sheet'!$F953))/60))),"")</f>
        <v/>
      </c>
      <c r="K953" s="72" t="str">
        <f>IFERROR(IF(OR('Cue Sheet'!$F953="",'Cue Sheet'!$I953=""),"",(MOD(MOD(((('Cue Sheet'!$G953-'Cue Sheet'!$D953)*3600)+(('Cue Sheet'!$H953-'Cue Sheet'!$E953)*60)+('Cue Sheet'!$I953-'Cue Sheet'!$F953)),3600),60))),"")</f>
        <v/>
      </c>
      <c r="L953" s="127"/>
      <c r="M953" s="79"/>
      <c r="N953" s="129"/>
      <c r="O953" s="130"/>
      <c r="P953" s="76"/>
      <c r="Q953" s="131"/>
      <c r="R953" s="128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78" t="str">
        <f>IFERROR(IF((INDIRECT("A"&amp;ROW()-1))="Seq. #",1,IF(ISTEXT('Cue Sheet'!$B954),COUNTA(INDIRECT("B20"):'Cue Sheet'!$B954),"")),"")</f>
        <v/>
      </c>
      <c r="B954" s="68"/>
      <c r="C954" s="79"/>
      <c r="D954" s="70"/>
      <c r="E954" s="71"/>
      <c r="F954" s="72"/>
      <c r="G954" s="70"/>
      <c r="H954" s="71"/>
      <c r="I954" s="72"/>
      <c r="J954" s="70" t="str">
        <f>IFERROR(IF(OR('Cue Sheet'!$F954="",'Cue Sheet'!$I954=""),"",(INT(((('Cue Sheet'!$G954-'Cue Sheet'!$D954)*3600)+(('Cue Sheet'!$H954-'Cue Sheet'!$E954)*60)+('Cue Sheet'!$I954-'Cue Sheet'!$F954))/60))),"")</f>
        <v/>
      </c>
      <c r="K954" s="72" t="str">
        <f>IFERROR(IF(OR('Cue Sheet'!$F954="",'Cue Sheet'!$I954=""),"",(MOD(MOD(((('Cue Sheet'!$G954-'Cue Sheet'!$D954)*3600)+(('Cue Sheet'!$H954-'Cue Sheet'!$E954)*60)+('Cue Sheet'!$I954-'Cue Sheet'!$F954)),3600),60))),"")</f>
        <v/>
      </c>
      <c r="L954" s="127"/>
      <c r="M954" s="79"/>
      <c r="N954" s="129"/>
      <c r="O954" s="130"/>
      <c r="P954" s="76"/>
      <c r="Q954" s="131"/>
      <c r="R954" s="128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78" t="str">
        <f>IFERROR(IF((INDIRECT("A"&amp;ROW()-1))="Seq. #",1,IF(ISTEXT('Cue Sheet'!$B955),COUNTA(INDIRECT("B20"):'Cue Sheet'!$B955),"")),"")</f>
        <v/>
      </c>
      <c r="B955" s="68"/>
      <c r="C955" s="79"/>
      <c r="D955" s="70"/>
      <c r="E955" s="71"/>
      <c r="F955" s="72"/>
      <c r="G955" s="70"/>
      <c r="H955" s="71"/>
      <c r="I955" s="72"/>
      <c r="J955" s="70" t="str">
        <f>IFERROR(IF(OR('Cue Sheet'!$F955="",'Cue Sheet'!$I955=""),"",(INT(((('Cue Sheet'!$G955-'Cue Sheet'!$D955)*3600)+(('Cue Sheet'!$H955-'Cue Sheet'!$E955)*60)+('Cue Sheet'!$I955-'Cue Sheet'!$F955))/60))),"")</f>
        <v/>
      </c>
      <c r="K955" s="72" t="str">
        <f>IFERROR(IF(OR('Cue Sheet'!$F955="",'Cue Sheet'!$I955=""),"",(MOD(MOD(((('Cue Sheet'!$G955-'Cue Sheet'!$D955)*3600)+(('Cue Sheet'!$H955-'Cue Sheet'!$E955)*60)+('Cue Sheet'!$I955-'Cue Sheet'!$F955)),3600),60))),"")</f>
        <v/>
      </c>
      <c r="L955" s="127"/>
      <c r="M955" s="79"/>
      <c r="N955" s="129"/>
      <c r="O955" s="130"/>
      <c r="P955" s="76"/>
      <c r="Q955" s="131"/>
      <c r="R955" s="128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78" t="str">
        <f>IFERROR(IF((INDIRECT("A"&amp;ROW()-1))="Seq. #",1,IF(ISTEXT('Cue Sheet'!$B956),COUNTA(INDIRECT("B20"):'Cue Sheet'!$B956),"")),"")</f>
        <v/>
      </c>
      <c r="B956" s="68"/>
      <c r="C956" s="79"/>
      <c r="D956" s="70"/>
      <c r="E956" s="71"/>
      <c r="F956" s="72"/>
      <c r="G956" s="70"/>
      <c r="H956" s="71"/>
      <c r="I956" s="72"/>
      <c r="J956" s="70" t="str">
        <f>IFERROR(IF(OR('Cue Sheet'!$F956="",'Cue Sheet'!$I956=""),"",(INT(((('Cue Sheet'!$G956-'Cue Sheet'!$D956)*3600)+(('Cue Sheet'!$H956-'Cue Sheet'!$E956)*60)+('Cue Sheet'!$I956-'Cue Sheet'!$F956))/60))),"")</f>
        <v/>
      </c>
      <c r="K956" s="72" t="str">
        <f>IFERROR(IF(OR('Cue Sheet'!$F956="",'Cue Sheet'!$I956=""),"",(MOD(MOD(((('Cue Sheet'!$G956-'Cue Sheet'!$D956)*3600)+(('Cue Sheet'!$H956-'Cue Sheet'!$E956)*60)+('Cue Sheet'!$I956-'Cue Sheet'!$F956)),3600),60))),"")</f>
        <v/>
      </c>
      <c r="L956" s="127"/>
      <c r="M956" s="79"/>
      <c r="N956" s="129"/>
      <c r="O956" s="130"/>
      <c r="P956" s="76"/>
      <c r="Q956" s="131"/>
      <c r="R956" s="128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78" t="str">
        <f>IFERROR(IF((INDIRECT("A"&amp;ROW()-1))="Seq. #",1,IF(ISTEXT('Cue Sheet'!$B957),COUNTA(INDIRECT("B20"):'Cue Sheet'!$B957),"")),"")</f>
        <v/>
      </c>
      <c r="B957" s="68"/>
      <c r="C957" s="79"/>
      <c r="D957" s="70"/>
      <c r="E957" s="71"/>
      <c r="F957" s="72"/>
      <c r="G957" s="70"/>
      <c r="H957" s="71"/>
      <c r="I957" s="72"/>
      <c r="J957" s="70" t="str">
        <f>IFERROR(IF(OR('Cue Sheet'!$F957="",'Cue Sheet'!$I957=""),"",(INT(((('Cue Sheet'!$G957-'Cue Sheet'!$D957)*3600)+(('Cue Sheet'!$H957-'Cue Sheet'!$E957)*60)+('Cue Sheet'!$I957-'Cue Sheet'!$F957))/60))),"")</f>
        <v/>
      </c>
      <c r="K957" s="72" t="str">
        <f>IFERROR(IF(OR('Cue Sheet'!$F957="",'Cue Sheet'!$I957=""),"",(MOD(MOD(((('Cue Sheet'!$G957-'Cue Sheet'!$D957)*3600)+(('Cue Sheet'!$H957-'Cue Sheet'!$E957)*60)+('Cue Sheet'!$I957-'Cue Sheet'!$F957)),3600),60))),"")</f>
        <v/>
      </c>
      <c r="L957" s="127"/>
      <c r="M957" s="79"/>
      <c r="N957" s="129"/>
      <c r="O957" s="130"/>
      <c r="P957" s="76"/>
      <c r="Q957" s="131"/>
      <c r="R957" s="128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78" t="str">
        <f>IFERROR(IF((INDIRECT("A"&amp;ROW()-1))="Seq. #",1,IF(ISTEXT('Cue Sheet'!$B958),COUNTA(INDIRECT("B20"):'Cue Sheet'!$B958),"")),"")</f>
        <v/>
      </c>
      <c r="B958" s="68"/>
      <c r="C958" s="79"/>
      <c r="D958" s="70"/>
      <c r="E958" s="71"/>
      <c r="F958" s="72"/>
      <c r="G958" s="70"/>
      <c r="H958" s="71"/>
      <c r="I958" s="72"/>
      <c r="J958" s="70" t="str">
        <f>IFERROR(IF(OR('Cue Sheet'!$F958="",'Cue Sheet'!$I958=""),"",(INT(((('Cue Sheet'!$G958-'Cue Sheet'!$D958)*3600)+(('Cue Sheet'!$H958-'Cue Sheet'!$E958)*60)+('Cue Sheet'!$I958-'Cue Sheet'!$F958))/60))),"")</f>
        <v/>
      </c>
      <c r="K958" s="72" t="str">
        <f>IFERROR(IF(OR('Cue Sheet'!$F958="",'Cue Sheet'!$I958=""),"",(MOD(MOD(((('Cue Sheet'!$G958-'Cue Sheet'!$D958)*3600)+(('Cue Sheet'!$H958-'Cue Sheet'!$E958)*60)+('Cue Sheet'!$I958-'Cue Sheet'!$F958)),3600),60))),"")</f>
        <v/>
      </c>
      <c r="L958" s="127"/>
      <c r="M958" s="79"/>
      <c r="N958" s="129"/>
      <c r="O958" s="130"/>
      <c r="P958" s="76"/>
      <c r="Q958" s="131"/>
      <c r="R958" s="128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78" t="str">
        <f>IFERROR(IF((INDIRECT("A"&amp;ROW()-1))="Seq. #",1,IF(ISTEXT('Cue Sheet'!$B959),COUNTA(INDIRECT("B20"):'Cue Sheet'!$B959),"")),"")</f>
        <v/>
      </c>
      <c r="B959" s="68"/>
      <c r="C959" s="79"/>
      <c r="D959" s="70"/>
      <c r="E959" s="71"/>
      <c r="F959" s="72"/>
      <c r="G959" s="70"/>
      <c r="H959" s="71"/>
      <c r="I959" s="72"/>
      <c r="J959" s="70" t="str">
        <f>IFERROR(IF(OR('Cue Sheet'!$F959="",'Cue Sheet'!$I959=""),"",(INT(((('Cue Sheet'!$G959-'Cue Sheet'!$D959)*3600)+(('Cue Sheet'!$H959-'Cue Sheet'!$E959)*60)+('Cue Sheet'!$I959-'Cue Sheet'!$F959))/60))),"")</f>
        <v/>
      </c>
      <c r="K959" s="72" t="str">
        <f>IFERROR(IF(OR('Cue Sheet'!$F959="",'Cue Sheet'!$I959=""),"",(MOD(MOD(((('Cue Sheet'!$G959-'Cue Sheet'!$D959)*3600)+(('Cue Sheet'!$H959-'Cue Sheet'!$E959)*60)+('Cue Sheet'!$I959-'Cue Sheet'!$F959)),3600),60))),"")</f>
        <v/>
      </c>
      <c r="L959" s="127"/>
      <c r="M959" s="79"/>
      <c r="N959" s="129"/>
      <c r="O959" s="130"/>
      <c r="P959" s="76"/>
      <c r="Q959" s="131"/>
      <c r="R959" s="128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78" t="str">
        <f>IFERROR(IF((INDIRECT("A"&amp;ROW()-1))="Seq. #",1,IF(ISTEXT('Cue Sheet'!$B960),COUNTA(INDIRECT("B20"):'Cue Sheet'!$B960),"")),"")</f>
        <v/>
      </c>
      <c r="B960" s="68"/>
      <c r="C960" s="79"/>
      <c r="D960" s="70"/>
      <c r="E960" s="71"/>
      <c r="F960" s="72"/>
      <c r="G960" s="70"/>
      <c r="H960" s="71"/>
      <c r="I960" s="72"/>
      <c r="J960" s="70" t="str">
        <f>IFERROR(IF(OR('Cue Sheet'!$F960="",'Cue Sheet'!$I960=""),"",(INT(((('Cue Sheet'!$G960-'Cue Sheet'!$D960)*3600)+(('Cue Sheet'!$H960-'Cue Sheet'!$E960)*60)+('Cue Sheet'!$I960-'Cue Sheet'!$F960))/60))),"")</f>
        <v/>
      </c>
      <c r="K960" s="72" t="str">
        <f>IFERROR(IF(OR('Cue Sheet'!$F960="",'Cue Sheet'!$I960=""),"",(MOD(MOD(((('Cue Sheet'!$G960-'Cue Sheet'!$D960)*3600)+(('Cue Sheet'!$H960-'Cue Sheet'!$E960)*60)+('Cue Sheet'!$I960-'Cue Sheet'!$F960)),3600),60))),"")</f>
        <v/>
      </c>
      <c r="L960" s="127"/>
      <c r="M960" s="79"/>
      <c r="N960" s="129"/>
      <c r="O960" s="130"/>
      <c r="P960" s="76"/>
      <c r="Q960" s="131"/>
      <c r="R960" s="128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78" t="str">
        <f>IFERROR(IF((INDIRECT("A"&amp;ROW()-1))="Seq. #",1,IF(ISTEXT('Cue Sheet'!$B961),COUNTA(INDIRECT("B20"):'Cue Sheet'!$B961),"")),"")</f>
        <v/>
      </c>
      <c r="B961" s="68"/>
      <c r="C961" s="79"/>
      <c r="D961" s="70"/>
      <c r="E961" s="71"/>
      <c r="F961" s="72"/>
      <c r="G961" s="70"/>
      <c r="H961" s="71"/>
      <c r="I961" s="72"/>
      <c r="J961" s="70" t="str">
        <f>IFERROR(IF(OR('Cue Sheet'!$F961="",'Cue Sheet'!$I961=""),"",(INT(((('Cue Sheet'!$G961-'Cue Sheet'!$D961)*3600)+(('Cue Sheet'!$H961-'Cue Sheet'!$E961)*60)+('Cue Sheet'!$I961-'Cue Sheet'!$F961))/60))),"")</f>
        <v/>
      </c>
      <c r="K961" s="72" t="str">
        <f>IFERROR(IF(OR('Cue Sheet'!$F961="",'Cue Sheet'!$I961=""),"",(MOD(MOD(((('Cue Sheet'!$G961-'Cue Sheet'!$D961)*3600)+(('Cue Sheet'!$H961-'Cue Sheet'!$E961)*60)+('Cue Sheet'!$I961-'Cue Sheet'!$F961)),3600),60))),"")</f>
        <v/>
      </c>
      <c r="L961" s="127"/>
      <c r="M961" s="79"/>
      <c r="N961" s="129"/>
      <c r="O961" s="130"/>
      <c r="P961" s="76"/>
      <c r="Q961" s="131"/>
      <c r="R961" s="128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78" t="str">
        <f>IFERROR(IF((INDIRECT("A"&amp;ROW()-1))="Seq. #",1,IF(ISTEXT('Cue Sheet'!$B962),COUNTA(INDIRECT("B20"):'Cue Sheet'!$B962),"")),"")</f>
        <v/>
      </c>
      <c r="B962" s="68"/>
      <c r="C962" s="79"/>
      <c r="D962" s="70"/>
      <c r="E962" s="71"/>
      <c r="F962" s="72"/>
      <c r="G962" s="70"/>
      <c r="H962" s="71"/>
      <c r="I962" s="72"/>
      <c r="J962" s="70" t="str">
        <f>IFERROR(IF(OR('Cue Sheet'!$F962="",'Cue Sheet'!$I962=""),"",(INT(((('Cue Sheet'!$G962-'Cue Sheet'!$D962)*3600)+(('Cue Sheet'!$H962-'Cue Sheet'!$E962)*60)+('Cue Sheet'!$I962-'Cue Sheet'!$F962))/60))),"")</f>
        <v/>
      </c>
      <c r="K962" s="72" t="str">
        <f>IFERROR(IF(OR('Cue Sheet'!$F962="",'Cue Sheet'!$I962=""),"",(MOD(MOD(((('Cue Sheet'!$G962-'Cue Sheet'!$D962)*3600)+(('Cue Sheet'!$H962-'Cue Sheet'!$E962)*60)+('Cue Sheet'!$I962-'Cue Sheet'!$F962)),3600),60))),"")</f>
        <v/>
      </c>
      <c r="L962" s="127"/>
      <c r="M962" s="79"/>
      <c r="N962" s="129"/>
      <c r="O962" s="130"/>
      <c r="P962" s="76"/>
      <c r="Q962" s="131"/>
      <c r="R962" s="128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78" t="str">
        <f>IFERROR(IF((INDIRECT("A"&amp;ROW()-1))="Seq. #",1,IF(ISTEXT('Cue Sheet'!$B963),COUNTA(INDIRECT("B20"):'Cue Sheet'!$B963),"")),"")</f>
        <v/>
      </c>
      <c r="B963" s="68"/>
      <c r="C963" s="79"/>
      <c r="D963" s="70"/>
      <c r="E963" s="71"/>
      <c r="F963" s="72"/>
      <c r="G963" s="70"/>
      <c r="H963" s="71"/>
      <c r="I963" s="72"/>
      <c r="J963" s="70" t="str">
        <f>IFERROR(IF(OR('Cue Sheet'!$F963="",'Cue Sheet'!$I963=""),"",(INT(((('Cue Sheet'!$G963-'Cue Sheet'!$D963)*3600)+(('Cue Sheet'!$H963-'Cue Sheet'!$E963)*60)+('Cue Sheet'!$I963-'Cue Sheet'!$F963))/60))),"")</f>
        <v/>
      </c>
      <c r="K963" s="72" t="str">
        <f>IFERROR(IF(OR('Cue Sheet'!$F963="",'Cue Sheet'!$I963=""),"",(MOD(MOD(((('Cue Sheet'!$G963-'Cue Sheet'!$D963)*3600)+(('Cue Sheet'!$H963-'Cue Sheet'!$E963)*60)+('Cue Sheet'!$I963-'Cue Sheet'!$F963)),3600),60))),"")</f>
        <v/>
      </c>
      <c r="L963" s="127"/>
      <c r="M963" s="79"/>
      <c r="N963" s="129"/>
      <c r="O963" s="130"/>
      <c r="P963" s="76"/>
      <c r="Q963" s="131"/>
      <c r="R963" s="128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78" t="str">
        <f>IFERROR(IF((INDIRECT("A"&amp;ROW()-1))="Seq. #",1,IF(ISTEXT('Cue Sheet'!$B964),COUNTA(INDIRECT("B20"):'Cue Sheet'!$B964),"")),"")</f>
        <v/>
      </c>
      <c r="B964" s="68"/>
      <c r="C964" s="79"/>
      <c r="D964" s="70"/>
      <c r="E964" s="71"/>
      <c r="F964" s="72"/>
      <c r="G964" s="70"/>
      <c r="H964" s="71"/>
      <c r="I964" s="72"/>
      <c r="J964" s="70" t="str">
        <f>IFERROR(IF(OR('Cue Sheet'!$F964="",'Cue Sheet'!$I964=""),"",(INT(((('Cue Sheet'!$G964-'Cue Sheet'!$D964)*3600)+(('Cue Sheet'!$H964-'Cue Sheet'!$E964)*60)+('Cue Sheet'!$I964-'Cue Sheet'!$F964))/60))),"")</f>
        <v/>
      </c>
      <c r="K964" s="72" t="str">
        <f>IFERROR(IF(OR('Cue Sheet'!$F964="",'Cue Sheet'!$I964=""),"",(MOD(MOD(((('Cue Sheet'!$G964-'Cue Sheet'!$D964)*3600)+(('Cue Sheet'!$H964-'Cue Sheet'!$E964)*60)+('Cue Sheet'!$I964-'Cue Sheet'!$F964)),3600),60))),"")</f>
        <v/>
      </c>
      <c r="L964" s="127"/>
      <c r="M964" s="79"/>
      <c r="N964" s="129"/>
      <c r="O964" s="130"/>
      <c r="P964" s="76"/>
      <c r="Q964" s="131"/>
      <c r="R964" s="128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78" t="str">
        <f>IFERROR(IF((INDIRECT("A"&amp;ROW()-1))="Seq. #",1,IF(ISTEXT('Cue Sheet'!$B965),COUNTA(INDIRECT("B20"):'Cue Sheet'!$B965),"")),"")</f>
        <v/>
      </c>
      <c r="B965" s="68"/>
      <c r="C965" s="79"/>
      <c r="D965" s="70"/>
      <c r="E965" s="71"/>
      <c r="F965" s="72"/>
      <c r="G965" s="70"/>
      <c r="H965" s="71"/>
      <c r="I965" s="72"/>
      <c r="J965" s="70" t="str">
        <f>IFERROR(IF(OR('Cue Sheet'!$F965="",'Cue Sheet'!$I965=""),"",(INT(((('Cue Sheet'!$G965-'Cue Sheet'!$D965)*3600)+(('Cue Sheet'!$H965-'Cue Sheet'!$E965)*60)+('Cue Sheet'!$I965-'Cue Sheet'!$F965))/60))),"")</f>
        <v/>
      </c>
      <c r="K965" s="72" t="str">
        <f>IFERROR(IF(OR('Cue Sheet'!$F965="",'Cue Sheet'!$I965=""),"",(MOD(MOD(((('Cue Sheet'!$G965-'Cue Sheet'!$D965)*3600)+(('Cue Sheet'!$H965-'Cue Sheet'!$E965)*60)+('Cue Sheet'!$I965-'Cue Sheet'!$F965)),3600),60))),"")</f>
        <v/>
      </c>
      <c r="L965" s="127"/>
      <c r="M965" s="79"/>
      <c r="N965" s="129"/>
      <c r="O965" s="130"/>
      <c r="P965" s="76"/>
      <c r="Q965" s="131"/>
      <c r="R965" s="128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78" t="str">
        <f>IFERROR(IF((INDIRECT("A"&amp;ROW()-1))="Seq. #",1,IF(ISTEXT('Cue Sheet'!$B966),COUNTA(INDIRECT("B20"):'Cue Sheet'!$B966),"")),"")</f>
        <v/>
      </c>
      <c r="B966" s="68"/>
      <c r="C966" s="79"/>
      <c r="D966" s="70"/>
      <c r="E966" s="71"/>
      <c r="F966" s="72"/>
      <c r="G966" s="70"/>
      <c r="H966" s="71"/>
      <c r="I966" s="72"/>
      <c r="J966" s="70" t="str">
        <f>IFERROR(IF(OR('Cue Sheet'!$F966="",'Cue Sheet'!$I966=""),"",(INT(((('Cue Sheet'!$G966-'Cue Sheet'!$D966)*3600)+(('Cue Sheet'!$H966-'Cue Sheet'!$E966)*60)+('Cue Sheet'!$I966-'Cue Sheet'!$F966))/60))),"")</f>
        <v/>
      </c>
      <c r="K966" s="72" t="str">
        <f>IFERROR(IF(OR('Cue Sheet'!$F966="",'Cue Sheet'!$I966=""),"",(MOD(MOD(((('Cue Sheet'!$G966-'Cue Sheet'!$D966)*3600)+(('Cue Sheet'!$H966-'Cue Sheet'!$E966)*60)+('Cue Sheet'!$I966-'Cue Sheet'!$F966)),3600),60))),"")</f>
        <v/>
      </c>
      <c r="L966" s="127"/>
      <c r="M966" s="79"/>
      <c r="N966" s="129"/>
      <c r="O966" s="130"/>
      <c r="P966" s="76"/>
      <c r="Q966" s="131"/>
      <c r="R966" s="128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78" t="str">
        <f>IFERROR(IF((INDIRECT("A"&amp;ROW()-1))="Seq. #",1,IF(ISTEXT('Cue Sheet'!$B967),COUNTA(INDIRECT("B20"):'Cue Sheet'!$B967),"")),"")</f>
        <v/>
      </c>
      <c r="B967" s="68"/>
      <c r="C967" s="79"/>
      <c r="D967" s="70"/>
      <c r="E967" s="71"/>
      <c r="F967" s="72"/>
      <c r="G967" s="70"/>
      <c r="H967" s="71"/>
      <c r="I967" s="72"/>
      <c r="J967" s="70" t="str">
        <f>IFERROR(IF(OR('Cue Sheet'!$F967="",'Cue Sheet'!$I967=""),"",(INT(((('Cue Sheet'!$G967-'Cue Sheet'!$D967)*3600)+(('Cue Sheet'!$H967-'Cue Sheet'!$E967)*60)+('Cue Sheet'!$I967-'Cue Sheet'!$F967))/60))),"")</f>
        <v/>
      </c>
      <c r="K967" s="72" t="str">
        <f>IFERROR(IF(OR('Cue Sheet'!$F967="",'Cue Sheet'!$I967=""),"",(MOD(MOD(((('Cue Sheet'!$G967-'Cue Sheet'!$D967)*3600)+(('Cue Sheet'!$H967-'Cue Sheet'!$E967)*60)+('Cue Sheet'!$I967-'Cue Sheet'!$F967)),3600),60))),"")</f>
        <v/>
      </c>
      <c r="L967" s="127"/>
      <c r="M967" s="79"/>
      <c r="N967" s="129"/>
      <c r="O967" s="130"/>
      <c r="P967" s="76"/>
      <c r="Q967" s="131"/>
      <c r="R967" s="128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78" t="str">
        <f>IFERROR(IF((INDIRECT("A"&amp;ROW()-1))="Seq. #",1,IF(ISTEXT('Cue Sheet'!$B968),COUNTA(INDIRECT("B20"):'Cue Sheet'!$B968),"")),"")</f>
        <v/>
      </c>
      <c r="B968" s="68"/>
      <c r="C968" s="79"/>
      <c r="D968" s="70"/>
      <c r="E968" s="71"/>
      <c r="F968" s="72"/>
      <c r="G968" s="70"/>
      <c r="H968" s="71"/>
      <c r="I968" s="72"/>
      <c r="J968" s="70" t="str">
        <f>IFERROR(IF(OR('Cue Sheet'!$F968="",'Cue Sheet'!$I968=""),"",(INT(((('Cue Sheet'!$G968-'Cue Sheet'!$D968)*3600)+(('Cue Sheet'!$H968-'Cue Sheet'!$E968)*60)+('Cue Sheet'!$I968-'Cue Sheet'!$F968))/60))),"")</f>
        <v/>
      </c>
      <c r="K968" s="72" t="str">
        <f>IFERROR(IF(OR('Cue Sheet'!$F968="",'Cue Sheet'!$I968=""),"",(MOD(MOD(((('Cue Sheet'!$G968-'Cue Sheet'!$D968)*3600)+(('Cue Sheet'!$H968-'Cue Sheet'!$E968)*60)+('Cue Sheet'!$I968-'Cue Sheet'!$F968)),3600),60))),"")</f>
        <v/>
      </c>
      <c r="L968" s="127"/>
      <c r="M968" s="79"/>
      <c r="N968" s="129"/>
      <c r="O968" s="130"/>
      <c r="P968" s="76"/>
      <c r="Q968" s="131"/>
      <c r="R968" s="128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78" t="str">
        <f>IFERROR(IF((INDIRECT("A"&amp;ROW()-1))="Seq. #",1,IF(ISTEXT('Cue Sheet'!$B969),COUNTA(INDIRECT("B20"):'Cue Sheet'!$B969),"")),"")</f>
        <v/>
      </c>
      <c r="B969" s="68"/>
      <c r="C969" s="79"/>
      <c r="D969" s="70"/>
      <c r="E969" s="71"/>
      <c r="F969" s="72"/>
      <c r="G969" s="70"/>
      <c r="H969" s="71"/>
      <c r="I969" s="72"/>
      <c r="J969" s="70" t="str">
        <f>IFERROR(IF(OR('Cue Sheet'!$F969="",'Cue Sheet'!$I969=""),"",(INT(((('Cue Sheet'!$G969-'Cue Sheet'!$D969)*3600)+(('Cue Sheet'!$H969-'Cue Sheet'!$E969)*60)+('Cue Sheet'!$I969-'Cue Sheet'!$F969))/60))),"")</f>
        <v/>
      </c>
      <c r="K969" s="72" t="str">
        <f>IFERROR(IF(OR('Cue Sheet'!$F969="",'Cue Sheet'!$I969=""),"",(MOD(MOD(((('Cue Sheet'!$G969-'Cue Sheet'!$D969)*3600)+(('Cue Sheet'!$H969-'Cue Sheet'!$E969)*60)+('Cue Sheet'!$I969-'Cue Sheet'!$F969)),3600),60))),"")</f>
        <v/>
      </c>
      <c r="L969" s="127"/>
      <c r="M969" s="79"/>
      <c r="N969" s="129"/>
      <c r="O969" s="130"/>
      <c r="P969" s="76"/>
      <c r="Q969" s="131"/>
      <c r="R969" s="128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78" t="str">
        <f>IFERROR(IF((INDIRECT("A"&amp;ROW()-1))="Seq. #",1,IF(ISTEXT('Cue Sheet'!$B970),COUNTA(INDIRECT("B20"):'Cue Sheet'!$B970),"")),"")</f>
        <v/>
      </c>
      <c r="B970" s="68"/>
      <c r="C970" s="79"/>
      <c r="D970" s="70"/>
      <c r="E970" s="71"/>
      <c r="F970" s="72"/>
      <c r="G970" s="70"/>
      <c r="H970" s="71"/>
      <c r="I970" s="72"/>
      <c r="J970" s="70" t="str">
        <f>IFERROR(IF(OR('Cue Sheet'!$F970="",'Cue Sheet'!$I970=""),"",(INT(((('Cue Sheet'!$G970-'Cue Sheet'!$D970)*3600)+(('Cue Sheet'!$H970-'Cue Sheet'!$E970)*60)+('Cue Sheet'!$I970-'Cue Sheet'!$F970))/60))),"")</f>
        <v/>
      </c>
      <c r="K970" s="72" t="str">
        <f>IFERROR(IF(OR('Cue Sheet'!$F970="",'Cue Sheet'!$I970=""),"",(MOD(MOD(((('Cue Sheet'!$G970-'Cue Sheet'!$D970)*3600)+(('Cue Sheet'!$H970-'Cue Sheet'!$E970)*60)+('Cue Sheet'!$I970-'Cue Sheet'!$F970)),3600),60))),"")</f>
        <v/>
      </c>
      <c r="L970" s="127"/>
      <c r="M970" s="79"/>
      <c r="N970" s="129"/>
      <c r="O970" s="130"/>
      <c r="P970" s="76"/>
      <c r="Q970" s="131"/>
      <c r="R970" s="128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78" t="str">
        <f>IFERROR(IF((INDIRECT("A"&amp;ROW()-1))="Seq. #",1,IF(ISTEXT('Cue Sheet'!$B971),COUNTA(INDIRECT("B20"):'Cue Sheet'!$B971),"")),"")</f>
        <v/>
      </c>
      <c r="B971" s="68"/>
      <c r="C971" s="79"/>
      <c r="D971" s="70"/>
      <c r="E971" s="71"/>
      <c r="F971" s="72"/>
      <c r="G971" s="70"/>
      <c r="H971" s="71"/>
      <c r="I971" s="72"/>
      <c r="J971" s="70" t="str">
        <f>IFERROR(IF(OR('Cue Sheet'!$F971="",'Cue Sheet'!$I971=""),"",(INT(((('Cue Sheet'!$G971-'Cue Sheet'!$D971)*3600)+(('Cue Sheet'!$H971-'Cue Sheet'!$E971)*60)+('Cue Sheet'!$I971-'Cue Sheet'!$F971))/60))),"")</f>
        <v/>
      </c>
      <c r="K971" s="72" t="str">
        <f>IFERROR(IF(OR('Cue Sheet'!$F971="",'Cue Sheet'!$I971=""),"",(MOD(MOD(((('Cue Sheet'!$G971-'Cue Sheet'!$D971)*3600)+(('Cue Sheet'!$H971-'Cue Sheet'!$E971)*60)+('Cue Sheet'!$I971-'Cue Sheet'!$F971)),3600),60))),"")</f>
        <v/>
      </c>
      <c r="L971" s="127"/>
      <c r="M971" s="79"/>
      <c r="N971" s="129"/>
      <c r="O971" s="130"/>
      <c r="P971" s="76"/>
      <c r="Q971" s="131"/>
      <c r="R971" s="128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78" t="str">
        <f>IFERROR(IF((INDIRECT("A"&amp;ROW()-1))="Seq. #",1,IF(ISTEXT('Cue Sheet'!$B972),COUNTA(INDIRECT("B20"):'Cue Sheet'!$B972),"")),"")</f>
        <v/>
      </c>
      <c r="B972" s="68"/>
      <c r="C972" s="79"/>
      <c r="D972" s="70"/>
      <c r="E972" s="71"/>
      <c r="F972" s="72"/>
      <c r="G972" s="70"/>
      <c r="H972" s="71"/>
      <c r="I972" s="72"/>
      <c r="J972" s="70" t="str">
        <f>IFERROR(IF(OR('Cue Sheet'!$F972="",'Cue Sheet'!$I972=""),"",(INT(((('Cue Sheet'!$G972-'Cue Sheet'!$D972)*3600)+(('Cue Sheet'!$H972-'Cue Sheet'!$E972)*60)+('Cue Sheet'!$I972-'Cue Sheet'!$F972))/60))),"")</f>
        <v/>
      </c>
      <c r="K972" s="72" t="str">
        <f>IFERROR(IF(OR('Cue Sheet'!$F972="",'Cue Sheet'!$I972=""),"",(MOD(MOD(((('Cue Sheet'!$G972-'Cue Sheet'!$D972)*3600)+(('Cue Sheet'!$H972-'Cue Sheet'!$E972)*60)+('Cue Sheet'!$I972-'Cue Sheet'!$F972)),3600),60))),"")</f>
        <v/>
      </c>
      <c r="L972" s="127"/>
      <c r="M972" s="79"/>
      <c r="N972" s="129"/>
      <c r="O972" s="130"/>
      <c r="P972" s="76"/>
      <c r="Q972" s="131"/>
      <c r="R972" s="128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78" t="str">
        <f>IFERROR(IF((INDIRECT("A"&amp;ROW()-1))="Seq. #",1,IF(ISTEXT('Cue Sheet'!$B973),COUNTA(INDIRECT("B20"):'Cue Sheet'!$B973),"")),"")</f>
        <v/>
      </c>
      <c r="B973" s="68"/>
      <c r="C973" s="79"/>
      <c r="D973" s="70"/>
      <c r="E973" s="71"/>
      <c r="F973" s="72"/>
      <c r="G973" s="70"/>
      <c r="H973" s="71"/>
      <c r="I973" s="72"/>
      <c r="J973" s="70" t="str">
        <f>IFERROR(IF(OR('Cue Sheet'!$F973="",'Cue Sheet'!$I973=""),"",(INT(((('Cue Sheet'!$G973-'Cue Sheet'!$D973)*3600)+(('Cue Sheet'!$H973-'Cue Sheet'!$E973)*60)+('Cue Sheet'!$I973-'Cue Sheet'!$F973))/60))),"")</f>
        <v/>
      </c>
      <c r="K973" s="72" t="str">
        <f>IFERROR(IF(OR('Cue Sheet'!$F973="",'Cue Sheet'!$I973=""),"",(MOD(MOD(((('Cue Sheet'!$G973-'Cue Sheet'!$D973)*3600)+(('Cue Sheet'!$H973-'Cue Sheet'!$E973)*60)+('Cue Sheet'!$I973-'Cue Sheet'!$F973)),3600),60))),"")</f>
        <v/>
      </c>
      <c r="L973" s="127"/>
      <c r="M973" s="79"/>
      <c r="N973" s="129"/>
      <c r="O973" s="130"/>
      <c r="P973" s="76"/>
      <c r="Q973" s="131"/>
      <c r="R973" s="128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78" t="str">
        <f>IFERROR(IF((INDIRECT("A"&amp;ROW()-1))="Seq. #",1,IF(ISTEXT('Cue Sheet'!$B974),COUNTA(INDIRECT("B20"):'Cue Sheet'!$B974),"")),"")</f>
        <v/>
      </c>
      <c r="B974" s="68"/>
      <c r="C974" s="79"/>
      <c r="D974" s="70"/>
      <c r="E974" s="71"/>
      <c r="F974" s="72"/>
      <c r="G974" s="70"/>
      <c r="H974" s="71"/>
      <c r="I974" s="72"/>
      <c r="J974" s="70" t="str">
        <f>IFERROR(IF(OR('Cue Sheet'!$F974="",'Cue Sheet'!$I974=""),"",(INT(((('Cue Sheet'!$G974-'Cue Sheet'!$D974)*3600)+(('Cue Sheet'!$H974-'Cue Sheet'!$E974)*60)+('Cue Sheet'!$I974-'Cue Sheet'!$F974))/60))),"")</f>
        <v/>
      </c>
      <c r="K974" s="72" t="str">
        <f>IFERROR(IF(OR('Cue Sheet'!$F974="",'Cue Sheet'!$I974=""),"",(MOD(MOD(((('Cue Sheet'!$G974-'Cue Sheet'!$D974)*3600)+(('Cue Sheet'!$H974-'Cue Sheet'!$E974)*60)+('Cue Sheet'!$I974-'Cue Sheet'!$F974)),3600),60))),"")</f>
        <v/>
      </c>
      <c r="L974" s="127"/>
      <c r="M974" s="79"/>
      <c r="N974" s="129"/>
      <c r="O974" s="130"/>
      <c r="P974" s="76"/>
      <c r="Q974" s="131"/>
      <c r="R974" s="128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78" t="str">
        <f>IFERROR(IF((INDIRECT("A"&amp;ROW()-1))="Seq. #",1,IF(ISTEXT('Cue Sheet'!$B975),COUNTA(INDIRECT("B20"):'Cue Sheet'!$B975),"")),"")</f>
        <v/>
      </c>
      <c r="B975" s="68"/>
      <c r="C975" s="79"/>
      <c r="D975" s="70"/>
      <c r="E975" s="71"/>
      <c r="F975" s="72"/>
      <c r="G975" s="70"/>
      <c r="H975" s="71"/>
      <c r="I975" s="72"/>
      <c r="J975" s="70" t="str">
        <f>IFERROR(IF(OR('Cue Sheet'!$F975="",'Cue Sheet'!$I975=""),"",(INT(((('Cue Sheet'!$G975-'Cue Sheet'!$D975)*3600)+(('Cue Sheet'!$H975-'Cue Sheet'!$E975)*60)+('Cue Sheet'!$I975-'Cue Sheet'!$F975))/60))),"")</f>
        <v/>
      </c>
      <c r="K975" s="72" t="str">
        <f>IFERROR(IF(OR('Cue Sheet'!$F975="",'Cue Sheet'!$I975=""),"",(MOD(MOD(((('Cue Sheet'!$G975-'Cue Sheet'!$D975)*3600)+(('Cue Sheet'!$H975-'Cue Sheet'!$E975)*60)+('Cue Sheet'!$I975-'Cue Sheet'!$F975)),3600),60))),"")</f>
        <v/>
      </c>
      <c r="L975" s="127"/>
      <c r="M975" s="79"/>
      <c r="N975" s="129"/>
      <c r="O975" s="130"/>
      <c r="P975" s="76"/>
      <c r="Q975" s="131"/>
      <c r="R975" s="128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78" t="str">
        <f>IFERROR(IF((INDIRECT("A"&amp;ROW()-1))="Seq. #",1,IF(ISTEXT('Cue Sheet'!$B976),COUNTA(INDIRECT("B20"):'Cue Sheet'!$B976),"")),"")</f>
        <v/>
      </c>
      <c r="B976" s="68"/>
      <c r="C976" s="79"/>
      <c r="D976" s="70"/>
      <c r="E976" s="71"/>
      <c r="F976" s="72"/>
      <c r="G976" s="70"/>
      <c r="H976" s="71"/>
      <c r="I976" s="72"/>
      <c r="J976" s="70" t="str">
        <f>IFERROR(IF(OR('Cue Sheet'!$F976="",'Cue Sheet'!$I976=""),"",(INT(((('Cue Sheet'!$G976-'Cue Sheet'!$D976)*3600)+(('Cue Sheet'!$H976-'Cue Sheet'!$E976)*60)+('Cue Sheet'!$I976-'Cue Sheet'!$F976))/60))),"")</f>
        <v/>
      </c>
      <c r="K976" s="72" t="str">
        <f>IFERROR(IF(OR('Cue Sheet'!$F976="",'Cue Sheet'!$I976=""),"",(MOD(MOD(((('Cue Sheet'!$G976-'Cue Sheet'!$D976)*3600)+(('Cue Sheet'!$H976-'Cue Sheet'!$E976)*60)+('Cue Sheet'!$I976-'Cue Sheet'!$F976)),3600),60))),"")</f>
        <v/>
      </c>
      <c r="L976" s="127"/>
      <c r="M976" s="79"/>
      <c r="N976" s="129"/>
      <c r="O976" s="130"/>
      <c r="P976" s="76"/>
      <c r="Q976" s="131"/>
      <c r="R976" s="128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78" t="str">
        <f>IFERROR(IF((INDIRECT("A"&amp;ROW()-1))="Seq. #",1,IF(ISTEXT('Cue Sheet'!$B977),COUNTA(INDIRECT("B20"):'Cue Sheet'!$B977),"")),"")</f>
        <v/>
      </c>
      <c r="B977" s="68"/>
      <c r="C977" s="79"/>
      <c r="D977" s="70"/>
      <c r="E977" s="71"/>
      <c r="F977" s="72"/>
      <c r="G977" s="70"/>
      <c r="H977" s="71"/>
      <c r="I977" s="72"/>
      <c r="J977" s="70" t="str">
        <f>IFERROR(IF(OR('Cue Sheet'!$F977="",'Cue Sheet'!$I977=""),"",(INT(((('Cue Sheet'!$G977-'Cue Sheet'!$D977)*3600)+(('Cue Sheet'!$H977-'Cue Sheet'!$E977)*60)+('Cue Sheet'!$I977-'Cue Sheet'!$F977))/60))),"")</f>
        <v/>
      </c>
      <c r="K977" s="72" t="str">
        <f>IFERROR(IF(OR('Cue Sheet'!$F977="",'Cue Sheet'!$I977=""),"",(MOD(MOD(((('Cue Sheet'!$G977-'Cue Sheet'!$D977)*3600)+(('Cue Sheet'!$H977-'Cue Sheet'!$E977)*60)+('Cue Sheet'!$I977-'Cue Sheet'!$F977)),3600),60))),"")</f>
        <v/>
      </c>
      <c r="L977" s="127"/>
      <c r="M977" s="79"/>
      <c r="N977" s="129"/>
      <c r="O977" s="130"/>
      <c r="P977" s="76"/>
      <c r="Q977" s="131"/>
      <c r="R977" s="128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78" t="str">
        <f>IFERROR(IF((INDIRECT("A"&amp;ROW()-1))="Seq. #",1,IF(ISTEXT('Cue Sheet'!$B978),COUNTA(INDIRECT("B20"):'Cue Sheet'!$B978),"")),"")</f>
        <v/>
      </c>
      <c r="B978" s="68"/>
      <c r="C978" s="79"/>
      <c r="D978" s="70"/>
      <c r="E978" s="71"/>
      <c r="F978" s="72"/>
      <c r="G978" s="70"/>
      <c r="H978" s="71"/>
      <c r="I978" s="72"/>
      <c r="J978" s="70" t="str">
        <f>IFERROR(IF(OR('Cue Sheet'!$F978="",'Cue Sheet'!$I978=""),"",(INT(((('Cue Sheet'!$G978-'Cue Sheet'!$D978)*3600)+(('Cue Sheet'!$H978-'Cue Sheet'!$E978)*60)+('Cue Sheet'!$I978-'Cue Sheet'!$F978))/60))),"")</f>
        <v/>
      </c>
      <c r="K978" s="72" t="str">
        <f>IFERROR(IF(OR('Cue Sheet'!$F978="",'Cue Sheet'!$I978=""),"",(MOD(MOD(((('Cue Sheet'!$G978-'Cue Sheet'!$D978)*3600)+(('Cue Sheet'!$H978-'Cue Sheet'!$E978)*60)+('Cue Sheet'!$I978-'Cue Sheet'!$F978)),3600),60))),"")</f>
        <v/>
      </c>
      <c r="L978" s="127"/>
      <c r="M978" s="79"/>
      <c r="N978" s="129"/>
      <c r="O978" s="130"/>
      <c r="P978" s="76"/>
      <c r="Q978" s="131"/>
      <c r="R978" s="128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78" t="str">
        <f>IFERROR(IF((INDIRECT("A"&amp;ROW()-1))="Seq. #",1,IF(ISTEXT('Cue Sheet'!$B979),COUNTA(INDIRECT("B20"):'Cue Sheet'!$B979),"")),"")</f>
        <v/>
      </c>
      <c r="B979" s="68"/>
      <c r="C979" s="79"/>
      <c r="D979" s="70"/>
      <c r="E979" s="71"/>
      <c r="F979" s="72"/>
      <c r="G979" s="70"/>
      <c r="H979" s="71"/>
      <c r="I979" s="72"/>
      <c r="J979" s="70" t="str">
        <f>IFERROR(IF(OR('Cue Sheet'!$F979="",'Cue Sheet'!$I979=""),"",(INT(((('Cue Sheet'!$G979-'Cue Sheet'!$D979)*3600)+(('Cue Sheet'!$H979-'Cue Sheet'!$E979)*60)+('Cue Sheet'!$I979-'Cue Sheet'!$F979))/60))),"")</f>
        <v/>
      </c>
      <c r="K979" s="72" t="str">
        <f>IFERROR(IF(OR('Cue Sheet'!$F979="",'Cue Sheet'!$I979=""),"",(MOD(MOD(((('Cue Sheet'!$G979-'Cue Sheet'!$D979)*3600)+(('Cue Sheet'!$H979-'Cue Sheet'!$E979)*60)+('Cue Sheet'!$I979-'Cue Sheet'!$F979)),3600),60))),"")</f>
        <v/>
      </c>
      <c r="L979" s="127"/>
      <c r="M979" s="79"/>
      <c r="N979" s="129"/>
      <c r="O979" s="130"/>
      <c r="P979" s="76"/>
      <c r="Q979" s="131"/>
      <c r="R979" s="128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78" t="str">
        <f>IFERROR(IF((INDIRECT("A"&amp;ROW()-1))="Seq. #",1,IF(ISTEXT('Cue Sheet'!$B980),COUNTA(INDIRECT("B20"):'Cue Sheet'!$B980),"")),"")</f>
        <v/>
      </c>
      <c r="B980" s="68"/>
      <c r="C980" s="79"/>
      <c r="D980" s="70"/>
      <c r="E980" s="71"/>
      <c r="F980" s="72"/>
      <c r="G980" s="70"/>
      <c r="H980" s="71"/>
      <c r="I980" s="72"/>
      <c r="J980" s="70" t="str">
        <f>IFERROR(IF(OR('Cue Sheet'!$F980="",'Cue Sheet'!$I980=""),"",(INT(((('Cue Sheet'!$G980-'Cue Sheet'!$D980)*3600)+(('Cue Sheet'!$H980-'Cue Sheet'!$E980)*60)+('Cue Sheet'!$I980-'Cue Sheet'!$F980))/60))),"")</f>
        <v/>
      </c>
      <c r="K980" s="72" t="str">
        <f>IFERROR(IF(OR('Cue Sheet'!$F980="",'Cue Sheet'!$I980=""),"",(MOD(MOD(((('Cue Sheet'!$G980-'Cue Sheet'!$D980)*3600)+(('Cue Sheet'!$H980-'Cue Sheet'!$E980)*60)+('Cue Sheet'!$I980-'Cue Sheet'!$F980)),3600),60))),"")</f>
        <v/>
      </c>
      <c r="L980" s="127"/>
      <c r="M980" s="79"/>
      <c r="N980" s="129"/>
      <c r="O980" s="130"/>
      <c r="P980" s="76"/>
      <c r="Q980" s="131"/>
      <c r="R980" s="128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78" t="str">
        <f>IFERROR(IF((INDIRECT("A"&amp;ROW()-1))="Seq. #",1,IF(ISTEXT('Cue Sheet'!$B981),COUNTA(INDIRECT("B20"):'Cue Sheet'!$B981),"")),"")</f>
        <v/>
      </c>
      <c r="B981" s="68"/>
      <c r="C981" s="79"/>
      <c r="D981" s="70"/>
      <c r="E981" s="71"/>
      <c r="F981" s="72"/>
      <c r="G981" s="70"/>
      <c r="H981" s="71"/>
      <c r="I981" s="72"/>
      <c r="J981" s="70" t="str">
        <f>IFERROR(IF(OR('Cue Sheet'!$F981="",'Cue Sheet'!$I981=""),"",(INT(((('Cue Sheet'!$G981-'Cue Sheet'!$D981)*3600)+(('Cue Sheet'!$H981-'Cue Sheet'!$E981)*60)+('Cue Sheet'!$I981-'Cue Sheet'!$F981))/60))),"")</f>
        <v/>
      </c>
      <c r="K981" s="72" t="str">
        <f>IFERROR(IF(OR('Cue Sheet'!$F981="",'Cue Sheet'!$I981=""),"",(MOD(MOD(((('Cue Sheet'!$G981-'Cue Sheet'!$D981)*3600)+(('Cue Sheet'!$H981-'Cue Sheet'!$E981)*60)+('Cue Sheet'!$I981-'Cue Sheet'!$F981)),3600),60))),"")</f>
        <v/>
      </c>
      <c r="L981" s="127"/>
      <c r="M981" s="79"/>
      <c r="N981" s="129"/>
      <c r="O981" s="130"/>
      <c r="P981" s="76"/>
      <c r="Q981" s="131"/>
      <c r="R981" s="128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78" t="str">
        <f>IFERROR(IF((INDIRECT("A"&amp;ROW()-1))="Seq. #",1,IF(ISTEXT('Cue Sheet'!$B982),COUNTA(INDIRECT("B20"):'Cue Sheet'!$B982),"")),"")</f>
        <v/>
      </c>
      <c r="B982" s="68"/>
      <c r="C982" s="79"/>
      <c r="D982" s="70"/>
      <c r="E982" s="71"/>
      <c r="F982" s="72"/>
      <c r="G982" s="70"/>
      <c r="H982" s="71"/>
      <c r="I982" s="72"/>
      <c r="J982" s="70" t="str">
        <f>IFERROR(IF(OR('Cue Sheet'!$F982="",'Cue Sheet'!$I982=""),"",(INT(((('Cue Sheet'!$G982-'Cue Sheet'!$D982)*3600)+(('Cue Sheet'!$H982-'Cue Sheet'!$E982)*60)+('Cue Sheet'!$I982-'Cue Sheet'!$F982))/60))),"")</f>
        <v/>
      </c>
      <c r="K982" s="72" t="str">
        <f>IFERROR(IF(OR('Cue Sheet'!$F982="",'Cue Sheet'!$I982=""),"",(MOD(MOD(((('Cue Sheet'!$G982-'Cue Sheet'!$D982)*3600)+(('Cue Sheet'!$H982-'Cue Sheet'!$E982)*60)+('Cue Sheet'!$I982-'Cue Sheet'!$F982)),3600),60))),"")</f>
        <v/>
      </c>
      <c r="L982" s="127"/>
      <c r="M982" s="79"/>
      <c r="N982" s="129"/>
      <c r="O982" s="130"/>
      <c r="P982" s="76"/>
      <c r="Q982" s="131"/>
      <c r="R982" s="128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78" t="str">
        <f>IFERROR(IF((INDIRECT("A"&amp;ROW()-1))="Seq. #",1,IF(ISTEXT('Cue Sheet'!$B983),COUNTA(INDIRECT("B20"):'Cue Sheet'!$B983),"")),"")</f>
        <v/>
      </c>
      <c r="B983" s="68"/>
      <c r="C983" s="79"/>
      <c r="D983" s="70"/>
      <c r="E983" s="71"/>
      <c r="F983" s="72"/>
      <c r="G983" s="70"/>
      <c r="H983" s="71"/>
      <c r="I983" s="72"/>
      <c r="J983" s="70" t="str">
        <f>IFERROR(IF(OR('Cue Sheet'!$F983="",'Cue Sheet'!$I983=""),"",(INT(((('Cue Sheet'!$G983-'Cue Sheet'!$D983)*3600)+(('Cue Sheet'!$H983-'Cue Sheet'!$E983)*60)+('Cue Sheet'!$I983-'Cue Sheet'!$F983))/60))),"")</f>
        <v/>
      </c>
      <c r="K983" s="72" t="str">
        <f>IFERROR(IF(OR('Cue Sheet'!$F983="",'Cue Sheet'!$I983=""),"",(MOD(MOD(((('Cue Sheet'!$G983-'Cue Sheet'!$D983)*3600)+(('Cue Sheet'!$H983-'Cue Sheet'!$E983)*60)+('Cue Sheet'!$I983-'Cue Sheet'!$F983)),3600),60))),"")</f>
        <v/>
      </c>
      <c r="L983" s="127"/>
      <c r="M983" s="79"/>
      <c r="N983" s="129"/>
      <c r="O983" s="130"/>
      <c r="P983" s="76"/>
      <c r="Q983" s="131"/>
      <c r="R983" s="128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78" t="str">
        <f>IFERROR(IF((INDIRECT("A"&amp;ROW()-1))="Seq. #",1,IF(ISTEXT('Cue Sheet'!$B984),COUNTA(INDIRECT("B20"):'Cue Sheet'!$B984),"")),"")</f>
        <v/>
      </c>
      <c r="B984" s="68"/>
      <c r="C984" s="79"/>
      <c r="D984" s="70"/>
      <c r="E984" s="71"/>
      <c r="F984" s="72"/>
      <c r="G984" s="70"/>
      <c r="H984" s="71"/>
      <c r="I984" s="72"/>
      <c r="J984" s="70" t="str">
        <f>IFERROR(IF(OR('Cue Sheet'!$F984="",'Cue Sheet'!$I984=""),"",(INT(((('Cue Sheet'!$G984-'Cue Sheet'!$D984)*3600)+(('Cue Sheet'!$H984-'Cue Sheet'!$E984)*60)+('Cue Sheet'!$I984-'Cue Sheet'!$F984))/60))),"")</f>
        <v/>
      </c>
      <c r="K984" s="72" t="str">
        <f>IFERROR(IF(OR('Cue Sheet'!$F984="",'Cue Sheet'!$I984=""),"",(MOD(MOD(((('Cue Sheet'!$G984-'Cue Sheet'!$D984)*3600)+(('Cue Sheet'!$H984-'Cue Sheet'!$E984)*60)+('Cue Sheet'!$I984-'Cue Sheet'!$F984)),3600),60))),"")</f>
        <v/>
      </c>
      <c r="L984" s="127"/>
      <c r="M984" s="79"/>
      <c r="N984" s="129"/>
      <c r="O984" s="130"/>
      <c r="P984" s="76"/>
      <c r="Q984" s="131"/>
      <c r="R984" s="128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78" t="str">
        <f>IFERROR(IF((INDIRECT("A"&amp;ROW()-1))="Seq. #",1,IF(ISTEXT('Cue Sheet'!$B985),COUNTA(INDIRECT("B20"):'Cue Sheet'!$B985),"")),"")</f>
        <v/>
      </c>
      <c r="B985" s="68"/>
      <c r="C985" s="79"/>
      <c r="D985" s="70"/>
      <c r="E985" s="71"/>
      <c r="F985" s="72"/>
      <c r="G985" s="70"/>
      <c r="H985" s="71"/>
      <c r="I985" s="72"/>
      <c r="J985" s="70" t="str">
        <f>IFERROR(IF(OR('Cue Sheet'!$F985="",'Cue Sheet'!$I985=""),"",(INT(((('Cue Sheet'!$G985-'Cue Sheet'!$D985)*3600)+(('Cue Sheet'!$H985-'Cue Sheet'!$E985)*60)+('Cue Sheet'!$I985-'Cue Sheet'!$F985))/60))),"")</f>
        <v/>
      </c>
      <c r="K985" s="72" t="str">
        <f>IFERROR(IF(OR('Cue Sheet'!$F985="",'Cue Sheet'!$I985=""),"",(MOD(MOD(((('Cue Sheet'!$G985-'Cue Sheet'!$D985)*3600)+(('Cue Sheet'!$H985-'Cue Sheet'!$E985)*60)+('Cue Sheet'!$I985-'Cue Sheet'!$F985)),3600),60))),"")</f>
        <v/>
      </c>
      <c r="L985" s="127"/>
      <c r="M985" s="79"/>
      <c r="N985" s="129"/>
      <c r="O985" s="130"/>
      <c r="P985" s="76"/>
      <c r="Q985" s="131"/>
      <c r="R985" s="128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78" t="str">
        <f>IFERROR(IF((INDIRECT("A"&amp;ROW()-1))="Seq. #",1,IF(ISTEXT('Cue Sheet'!$B986),COUNTA(INDIRECT("B20"):'Cue Sheet'!$B986),"")),"")</f>
        <v/>
      </c>
      <c r="B986" s="68"/>
      <c r="C986" s="79"/>
      <c r="D986" s="70"/>
      <c r="E986" s="71"/>
      <c r="F986" s="72"/>
      <c r="G986" s="70"/>
      <c r="H986" s="71"/>
      <c r="I986" s="72"/>
      <c r="J986" s="70" t="str">
        <f>IFERROR(IF(OR('Cue Sheet'!$F986="",'Cue Sheet'!$I986=""),"",(INT(((('Cue Sheet'!$G986-'Cue Sheet'!$D986)*3600)+(('Cue Sheet'!$H986-'Cue Sheet'!$E986)*60)+('Cue Sheet'!$I986-'Cue Sheet'!$F986))/60))),"")</f>
        <v/>
      </c>
      <c r="K986" s="72" t="str">
        <f>IFERROR(IF(OR('Cue Sheet'!$F986="",'Cue Sheet'!$I986=""),"",(MOD(MOD(((('Cue Sheet'!$G986-'Cue Sheet'!$D986)*3600)+(('Cue Sheet'!$H986-'Cue Sheet'!$E986)*60)+('Cue Sheet'!$I986-'Cue Sheet'!$F986)),3600),60))),"")</f>
        <v/>
      </c>
      <c r="L986" s="127"/>
      <c r="M986" s="79"/>
      <c r="N986" s="129"/>
      <c r="O986" s="130"/>
      <c r="P986" s="76"/>
      <c r="Q986" s="131"/>
      <c r="R986" s="128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78" t="str">
        <f>IFERROR(IF((INDIRECT("A"&amp;ROW()-1))="Seq. #",1,IF(ISTEXT('Cue Sheet'!$B987),COUNTA(INDIRECT("B20"):'Cue Sheet'!$B987),"")),"")</f>
        <v/>
      </c>
      <c r="B987" s="68"/>
      <c r="C987" s="79"/>
      <c r="D987" s="70"/>
      <c r="E987" s="71"/>
      <c r="F987" s="72"/>
      <c r="G987" s="70"/>
      <c r="H987" s="71"/>
      <c r="I987" s="72"/>
      <c r="J987" s="70" t="str">
        <f>IFERROR(IF(OR('Cue Sheet'!$F987="",'Cue Sheet'!$I987=""),"",(INT(((('Cue Sheet'!$G987-'Cue Sheet'!$D987)*3600)+(('Cue Sheet'!$H987-'Cue Sheet'!$E987)*60)+('Cue Sheet'!$I987-'Cue Sheet'!$F987))/60))),"")</f>
        <v/>
      </c>
      <c r="K987" s="72" t="str">
        <f>IFERROR(IF(OR('Cue Sheet'!$F987="",'Cue Sheet'!$I987=""),"",(MOD(MOD(((('Cue Sheet'!$G987-'Cue Sheet'!$D987)*3600)+(('Cue Sheet'!$H987-'Cue Sheet'!$E987)*60)+('Cue Sheet'!$I987-'Cue Sheet'!$F987)),3600),60))),"")</f>
        <v/>
      </c>
      <c r="L987" s="127"/>
      <c r="M987" s="79"/>
      <c r="N987" s="129"/>
      <c r="O987" s="130"/>
      <c r="P987" s="76"/>
      <c r="Q987" s="131"/>
      <c r="R987" s="128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78" t="str">
        <f>IFERROR(IF((INDIRECT("A"&amp;ROW()-1))="Seq. #",1,IF(ISTEXT('Cue Sheet'!$B988),COUNTA(INDIRECT("B20"):'Cue Sheet'!$B988),"")),"")</f>
        <v/>
      </c>
      <c r="B988" s="68"/>
      <c r="C988" s="79"/>
      <c r="D988" s="70"/>
      <c r="E988" s="71"/>
      <c r="F988" s="72"/>
      <c r="G988" s="70"/>
      <c r="H988" s="71"/>
      <c r="I988" s="72"/>
      <c r="J988" s="70" t="str">
        <f>IFERROR(IF(OR('Cue Sheet'!$F988="",'Cue Sheet'!$I988=""),"",(INT(((('Cue Sheet'!$G988-'Cue Sheet'!$D988)*3600)+(('Cue Sheet'!$H988-'Cue Sheet'!$E988)*60)+('Cue Sheet'!$I988-'Cue Sheet'!$F988))/60))),"")</f>
        <v/>
      </c>
      <c r="K988" s="72" t="str">
        <f>IFERROR(IF(OR('Cue Sheet'!$F988="",'Cue Sheet'!$I988=""),"",(MOD(MOD(((('Cue Sheet'!$G988-'Cue Sheet'!$D988)*3600)+(('Cue Sheet'!$H988-'Cue Sheet'!$E988)*60)+('Cue Sheet'!$I988-'Cue Sheet'!$F988)),3600),60))),"")</f>
        <v/>
      </c>
      <c r="L988" s="127"/>
      <c r="M988" s="79"/>
      <c r="N988" s="129"/>
      <c r="O988" s="130"/>
      <c r="P988" s="76"/>
      <c r="Q988" s="131"/>
      <c r="R988" s="128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78" t="str">
        <f>IFERROR(IF((INDIRECT("A"&amp;ROW()-1))="Seq. #",1,IF(ISTEXT('Cue Sheet'!$B989),COUNTA(INDIRECT("B20"):'Cue Sheet'!$B989),"")),"")</f>
        <v/>
      </c>
      <c r="B989" s="68"/>
      <c r="C989" s="79"/>
      <c r="D989" s="70"/>
      <c r="E989" s="71"/>
      <c r="F989" s="72"/>
      <c r="G989" s="70"/>
      <c r="H989" s="71"/>
      <c r="I989" s="72"/>
      <c r="J989" s="70" t="str">
        <f>IFERROR(IF(OR('Cue Sheet'!$F989="",'Cue Sheet'!$I989=""),"",(INT(((('Cue Sheet'!$G989-'Cue Sheet'!$D989)*3600)+(('Cue Sheet'!$H989-'Cue Sheet'!$E989)*60)+('Cue Sheet'!$I989-'Cue Sheet'!$F989))/60))),"")</f>
        <v/>
      </c>
      <c r="K989" s="72" t="str">
        <f>IFERROR(IF(OR('Cue Sheet'!$F989="",'Cue Sheet'!$I989=""),"",(MOD(MOD(((('Cue Sheet'!$G989-'Cue Sheet'!$D989)*3600)+(('Cue Sheet'!$H989-'Cue Sheet'!$E989)*60)+('Cue Sheet'!$I989-'Cue Sheet'!$F989)),3600),60))),"")</f>
        <v/>
      </c>
      <c r="L989" s="127"/>
      <c r="M989" s="79"/>
      <c r="N989" s="129"/>
      <c r="O989" s="130"/>
      <c r="P989" s="76"/>
      <c r="Q989" s="131"/>
      <c r="R989" s="128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78" t="str">
        <f>IFERROR(IF((INDIRECT("A"&amp;ROW()-1))="Seq. #",1,IF(ISTEXT('Cue Sheet'!$B990),COUNTA(INDIRECT("B20"):'Cue Sheet'!$B990),"")),"")</f>
        <v/>
      </c>
      <c r="B990" s="68"/>
      <c r="C990" s="79"/>
      <c r="D990" s="70"/>
      <c r="E990" s="71"/>
      <c r="F990" s="72"/>
      <c r="G990" s="70"/>
      <c r="H990" s="71"/>
      <c r="I990" s="72"/>
      <c r="J990" s="70" t="str">
        <f>IFERROR(IF(OR('Cue Sheet'!$F990="",'Cue Sheet'!$I990=""),"",(INT(((('Cue Sheet'!$G990-'Cue Sheet'!$D990)*3600)+(('Cue Sheet'!$H990-'Cue Sheet'!$E990)*60)+('Cue Sheet'!$I990-'Cue Sheet'!$F990))/60))),"")</f>
        <v/>
      </c>
      <c r="K990" s="72" t="str">
        <f>IFERROR(IF(OR('Cue Sheet'!$F990="",'Cue Sheet'!$I990=""),"",(MOD(MOD(((('Cue Sheet'!$G990-'Cue Sheet'!$D990)*3600)+(('Cue Sheet'!$H990-'Cue Sheet'!$E990)*60)+('Cue Sheet'!$I990-'Cue Sheet'!$F990)),3600),60))),"")</f>
        <v/>
      </c>
      <c r="L990" s="127"/>
      <c r="M990" s="79"/>
      <c r="N990" s="129"/>
      <c r="O990" s="130"/>
      <c r="P990" s="76"/>
      <c r="Q990" s="131"/>
      <c r="R990" s="128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78" t="str">
        <f>IFERROR(IF((INDIRECT("A"&amp;ROW()-1))="Seq. #",1,IF(ISTEXT('Cue Sheet'!$B991),COUNTA(INDIRECT("B20"):'Cue Sheet'!$B991),"")),"")</f>
        <v/>
      </c>
      <c r="B991" s="68"/>
      <c r="C991" s="79"/>
      <c r="D991" s="70"/>
      <c r="E991" s="71"/>
      <c r="F991" s="72"/>
      <c r="G991" s="70"/>
      <c r="H991" s="71"/>
      <c r="I991" s="72"/>
      <c r="J991" s="70" t="str">
        <f>IFERROR(IF(OR('Cue Sheet'!$F991="",'Cue Sheet'!$I991=""),"",(INT(((('Cue Sheet'!$G991-'Cue Sheet'!$D991)*3600)+(('Cue Sheet'!$H991-'Cue Sheet'!$E991)*60)+('Cue Sheet'!$I991-'Cue Sheet'!$F991))/60))),"")</f>
        <v/>
      </c>
      <c r="K991" s="72" t="str">
        <f>IFERROR(IF(OR('Cue Sheet'!$F991="",'Cue Sheet'!$I991=""),"",(MOD(MOD(((('Cue Sheet'!$G991-'Cue Sheet'!$D991)*3600)+(('Cue Sheet'!$H991-'Cue Sheet'!$E991)*60)+('Cue Sheet'!$I991-'Cue Sheet'!$F991)),3600),60))),"")</f>
        <v/>
      </c>
      <c r="L991" s="127"/>
      <c r="M991" s="79"/>
      <c r="N991" s="129"/>
      <c r="O991" s="130"/>
      <c r="P991" s="76"/>
      <c r="Q991" s="131"/>
      <c r="R991" s="128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78" t="str">
        <f>IFERROR(IF((INDIRECT("A"&amp;ROW()-1))="Seq. #",1,IF(ISTEXT('Cue Sheet'!$B992),COUNTA(INDIRECT("B20"):'Cue Sheet'!$B992),"")),"")</f>
        <v/>
      </c>
      <c r="B992" s="68"/>
      <c r="C992" s="79"/>
      <c r="D992" s="70"/>
      <c r="E992" s="71"/>
      <c r="F992" s="72"/>
      <c r="G992" s="70"/>
      <c r="H992" s="71"/>
      <c r="I992" s="72"/>
      <c r="J992" s="70" t="str">
        <f>IFERROR(IF(OR('Cue Sheet'!$F992="",'Cue Sheet'!$I992=""),"",(INT(((('Cue Sheet'!$G992-'Cue Sheet'!$D992)*3600)+(('Cue Sheet'!$H992-'Cue Sheet'!$E992)*60)+('Cue Sheet'!$I992-'Cue Sheet'!$F992))/60))),"")</f>
        <v/>
      </c>
      <c r="K992" s="72" t="str">
        <f>IFERROR(IF(OR('Cue Sheet'!$F992="",'Cue Sheet'!$I992=""),"",(MOD(MOD(((('Cue Sheet'!$G992-'Cue Sheet'!$D992)*3600)+(('Cue Sheet'!$H992-'Cue Sheet'!$E992)*60)+('Cue Sheet'!$I992-'Cue Sheet'!$F992)),3600),60))),"")</f>
        <v/>
      </c>
      <c r="L992" s="127"/>
      <c r="M992" s="79"/>
      <c r="N992" s="129"/>
      <c r="O992" s="130"/>
      <c r="P992" s="76"/>
      <c r="Q992" s="131"/>
      <c r="R992" s="128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78" t="str">
        <f>IFERROR(IF((INDIRECT("A"&amp;ROW()-1))="Seq. #",1,IF(ISTEXT('Cue Sheet'!$B993),COUNTA(INDIRECT("B20"):'Cue Sheet'!$B993),"")),"")</f>
        <v/>
      </c>
      <c r="B993" s="68"/>
      <c r="C993" s="79"/>
      <c r="D993" s="70"/>
      <c r="E993" s="71"/>
      <c r="F993" s="72"/>
      <c r="G993" s="70"/>
      <c r="H993" s="71"/>
      <c r="I993" s="72"/>
      <c r="J993" s="70" t="str">
        <f>IFERROR(IF(OR('Cue Sheet'!$F993="",'Cue Sheet'!$I993=""),"",(INT(((('Cue Sheet'!$G993-'Cue Sheet'!$D993)*3600)+(('Cue Sheet'!$H993-'Cue Sheet'!$E993)*60)+('Cue Sheet'!$I993-'Cue Sheet'!$F993))/60))),"")</f>
        <v/>
      </c>
      <c r="K993" s="72" t="str">
        <f>IFERROR(IF(OR('Cue Sheet'!$F993="",'Cue Sheet'!$I993=""),"",(MOD(MOD(((('Cue Sheet'!$G993-'Cue Sheet'!$D993)*3600)+(('Cue Sheet'!$H993-'Cue Sheet'!$E993)*60)+('Cue Sheet'!$I993-'Cue Sheet'!$F993)),3600),60))),"")</f>
        <v/>
      </c>
      <c r="L993" s="127"/>
      <c r="M993" s="79"/>
      <c r="N993" s="129"/>
      <c r="O993" s="130"/>
      <c r="P993" s="76"/>
      <c r="Q993" s="131"/>
      <c r="R993" s="128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78" t="str">
        <f>IFERROR(IF((INDIRECT("A"&amp;ROW()-1))="Seq. #",1,IF(ISTEXT('Cue Sheet'!$B994),COUNTA(INDIRECT("B20"):'Cue Sheet'!$B994),"")),"")</f>
        <v/>
      </c>
      <c r="B994" s="68"/>
      <c r="C994" s="79"/>
      <c r="D994" s="70"/>
      <c r="E994" s="71"/>
      <c r="F994" s="72"/>
      <c r="G994" s="70"/>
      <c r="H994" s="71"/>
      <c r="I994" s="72"/>
      <c r="J994" s="70" t="str">
        <f>IFERROR(IF(OR('Cue Sheet'!$F994="",'Cue Sheet'!$I994=""),"",(INT(((('Cue Sheet'!$G994-'Cue Sheet'!$D994)*3600)+(('Cue Sheet'!$H994-'Cue Sheet'!$E994)*60)+('Cue Sheet'!$I994-'Cue Sheet'!$F994))/60))),"")</f>
        <v/>
      </c>
      <c r="K994" s="72" t="str">
        <f>IFERROR(IF(OR('Cue Sheet'!$F994="",'Cue Sheet'!$I994=""),"",(MOD(MOD(((('Cue Sheet'!$G994-'Cue Sheet'!$D994)*3600)+(('Cue Sheet'!$H994-'Cue Sheet'!$E994)*60)+('Cue Sheet'!$I994-'Cue Sheet'!$F994)),3600),60))),"")</f>
        <v/>
      </c>
      <c r="L994" s="127"/>
      <c r="M994" s="79"/>
      <c r="N994" s="129"/>
      <c r="O994" s="130"/>
      <c r="P994" s="76"/>
      <c r="Q994" s="131"/>
      <c r="R994" s="128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78" t="str">
        <f>IFERROR(IF((INDIRECT("A"&amp;ROW()-1))="Seq. #",1,IF(ISTEXT('Cue Sheet'!$B995),COUNTA(INDIRECT("B20"):'Cue Sheet'!$B995),"")),"")</f>
        <v/>
      </c>
      <c r="B995" s="68"/>
      <c r="C995" s="79"/>
      <c r="D995" s="70"/>
      <c r="E995" s="71"/>
      <c r="F995" s="72"/>
      <c r="G995" s="70"/>
      <c r="H995" s="71"/>
      <c r="I995" s="72"/>
      <c r="J995" s="70" t="str">
        <f>IFERROR(IF(OR('Cue Sheet'!$F995="",'Cue Sheet'!$I995=""),"",(INT(((('Cue Sheet'!$G995-'Cue Sheet'!$D995)*3600)+(('Cue Sheet'!$H995-'Cue Sheet'!$E995)*60)+('Cue Sheet'!$I995-'Cue Sheet'!$F995))/60))),"")</f>
        <v/>
      </c>
      <c r="K995" s="72" t="str">
        <f>IFERROR(IF(OR('Cue Sheet'!$F995="",'Cue Sheet'!$I995=""),"",(MOD(MOD(((('Cue Sheet'!$G995-'Cue Sheet'!$D995)*3600)+(('Cue Sheet'!$H995-'Cue Sheet'!$E995)*60)+('Cue Sheet'!$I995-'Cue Sheet'!$F995)),3600),60))),"")</f>
        <v/>
      </c>
      <c r="L995" s="127"/>
      <c r="M995" s="79"/>
      <c r="N995" s="129"/>
      <c r="O995" s="130"/>
      <c r="P995" s="76"/>
      <c r="Q995" s="131"/>
      <c r="R995" s="128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78" t="str">
        <f>IFERROR(IF((INDIRECT("A"&amp;ROW()-1))="Seq. #",1,IF(ISTEXT('Cue Sheet'!$B996),COUNTA(INDIRECT("B20"):'Cue Sheet'!$B996),"")),"")</f>
        <v/>
      </c>
      <c r="B996" s="68"/>
      <c r="C996" s="79"/>
      <c r="D996" s="70"/>
      <c r="E996" s="71"/>
      <c r="F996" s="72"/>
      <c r="G996" s="70"/>
      <c r="H996" s="71"/>
      <c r="I996" s="72"/>
      <c r="J996" s="70" t="str">
        <f>IFERROR(IF(OR('Cue Sheet'!$F996="",'Cue Sheet'!$I996=""),"",(INT(((('Cue Sheet'!$G996-'Cue Sheet'!$D996)*3600)+(('Cue Sheet'!$H996-'Cue Sheet'!$E996)*60)+('Cue Sheet'!$I996-'Cue Sheet'!$F996))/60))),"")</f>
        <v/>
      </c>
      <c r="K996" s="72" t="str">
        <f>IFERROR(IF(OR('Cue Sheet'!$F996="",'Cue Sheet'!$I996=""),"",(MOD(MOD(((('Cue Sheet'!$G996-'Cue Sheet'!$D996)*3600)+(('Cue Sheet'!$H996-'Cue Sheet'!$E996)*60)+('Cue Sheet'!$I996-'Cue Sheet'!$F996)),3600),60))),"")</f>
        <v/>
      </c>
      <c r="L996" s="127"/>
      <c r="M996" s="79"/>
      <c r="N996" s="129"/>
      <c r="O996" s="130"/>
      <c r="P996" s="76"/>
      <c r="Q996" s="131"/>
      <c r="R996" s="128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78" t="str">
        <f>IFERROR(IF((INDIRECT("A"&amp;ROW()-1))="Seq. #",1,IF(ISTEXT('Cue Sheet'!$B997),COUNTA(INDIRECT("B20"):'Cue Sheet'!$B997),"")),"")</f>
        <v/>
      </c>
      <c r="B997" s="68"/>
      <c r="C997" s="79"/>
      <c r="D997" s="70"/>
      <c r="E997" s="71"/>
      <c r="F997" s="72"/>
      <c r="G997" s="70"/>
      <c r="H997" s="71"/>
      <c r="I997" s="72"/>
      <c r="J997" s="70" t="str">
        <f>IFERROR(IF(OR('Cue Sheet'!$F997="",'Cue Sheet'!$I997=""),"",(INT(((('Cue Sheet'!$G997-'Cue Sheet'!$D997)*3600)+(('Cue Sheet'!$H997-'Cue Sheet'!$E997)*60)+('Cue Sheet'!$I997-'Cue Sheet'!$F997))/60))),"")</f>
        <v/>
      </c>
      <c r="K997" s="72" t="str">
        <f>IFERROR(IF(OR('Cue Sheet'!$F997="",'Cue Sheet'!$I997=""),"",(MOD(MOD(((('Cue Sheet'!$G997-'Cue Sheet'!$D997)*3600)+(('Cue Sheet'!$H997-'Cue Sheet'!$E997)*60)+('Cue Sheet'!$I997-'Cue Sheet'!$F997)),3600),60))),"")</f>
        <v/>
      </c>
      <c r="L997" s="127"/>
      <c r="M997" s="79"/>
      <c r="N997" s="129"/>
      <c r="O997" s="130"/>
      <c r="P997" s="76"/>
      <c r="Q997" s="131"/>
      <c r="R997" s="128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78" t="str">
        <f>IFERROR(IF((INDIRECT("A"&amp;ROW()-1))="Seq. #",1,IF(ISTEXT('Cue Sheet'!$B998),COUNTA(INDIRECT("B20"):'Cue Sheet'!$B998),"")),"")</f>
        <v/>
      </c>
      <c r="B998" s="68"/>
      <c r="C998" s="79"/>
      <c r="D998" s="70"/>
      <c r="E998" s="71"/>
      <c r="F998" s="72"/>
      <c r="G998" s="70"/>
      <c r="H998" s="71"/>
      <c r="I998" s="72"/>
      <c r="J998" s="70" t="str">
        <f>IFERROR(IF(OR('Cue Sheet'!$F998="",'Cue Sheet'!$I998=""),"",(INT(((('Cue Sheet'!$G998-'Cue Sheet'!$D998)*3600)+(('Cue Sheet'!$H998-'Cue Sheet'!$E998)*60)+('Cue Sheet'!$I998-'Cue Sheet'!$F998))/60))),"")</f>
        <v/>
      </c>
      <c r="K998" s="72" t="str">
        <f>IFERROR(IF(OR('Cue Sheet'!$F998="",'Cue Sheet'!$I998=""),"",(MOD(MOD(((('Cue Sheet'!$G998-'Cue Sheet'!$D998)*3600)+(('Cue Sheet'!$H998-'Cue Sheet'!$E998)*60)+('Cue Sheet'!$I998-'Cue Sheet'!$F998)),3600),60))),"")</f>
        <v/>
      </c>
      <c r="L998" s="127"/>
      <c r="M998" s="79"/>
      <c r="N998" s="129"/>
      <c r="O998" s="130"/>
      <c r="P998" s="76"/>
      <c r="Q998" s="131"/>
      <c r="R998" s="128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32" t="str">
        <f>IFERROR(IF((INDIRECT("A"&amp;ROW()-1))="Seq. #",1,IF(ISTEXT('Cue Sheet'!$B999),COUNTA(INDIRECT("B20"):'Cue Sheet'!$B999),"")),"")</f>
        <v/>
      </c>
      <c r="B999" s="93"/>
      <c r="C999" s="133"/>
      <c r="D999" s="95"/>
      <c r="E999" s="96"/>
      <c r="F999" s="97"/>
      <c r="G999" s="95"/>
      <c r="H999" s="96"/>
      <c r="I999" s="97"/>
      <c r="J999" s="95" t="str">
        <f>IFERROR(IF(OR('Cue Sheet'!$F999="",'Cue Sheet'!$I999=""),"",(INT(((('Cue Sheet'!$G999-'Cue Sheet'!$D999)*3600)+(('Cue Sheet'!$H999-'Cue Sheet'!$E999)*60)+('Cue Sheet'!$I999-'Cue Sheet'!$F999))/60))),"")</f>
        <v/>
      </c>
      <c r="K999" s="97" t="str">
        <f>IFERROR(IF(OR('Cue Sheet'!$F999="",'Cue Sheet'!$I999=""),"",(MOD(MOD(((('Cue Sheet'!$G999-'Cue Sheet'!$D999)*3600)+(('Cue Sheet'!$H999-'Cue Sheet'!$E999)*60)+('Cue Sheet'!$I999-'Cue Sheet'!$F999)),3600),60))),"")</f>
        <v/>
      </c>
      <c r="L999" s="134"/>
      <c r="M999" s="133"/>
      <c r="N999" s="135"/>
      <c r="O999" s="136"/>
      <c r="P999" s="137"/>
      <c r="Q999" s="138"/>
      <c r="R999" s="139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40"/>
      <c r="B1000" s="141"/>
      <c r="C1000" s="141"/>
      <c r="D1000" s="142"/>
      <c r="E1000" s="143"/>
      <c r="F1000" s="144"/>
      <c r="G1000" s="142"/>
      <c r="H1000" s="143"/>
      <c r="I1000" s="144"/>
      <c r="J1000" s="142"/>
      <c r="K1000" s="144"/>
      <c r="L1000" s="141"/>
      <c r="M1000" s="141"/>
      <c r="N1000" s="145"/>
      <c r="O1000" s="145"/>
      <c r="P1000" s="146"/>
      <c r="Q1000" s="147"/>
      <c r="R1000" s="148"/>
      <c r="S1000" s="2"/>
      <c r="T1000" s="2"/>
      <c r="U1000" s="2"/>
      <c r="V1000" s="2"/>
      <c r="W1000" s="2"/>
      <c r="X1000" s="2"/>
      <c r="Y1000" s="2"/>
      <c r="Z1000" s="2"/>
    </row>
  </sheetData>
  <mergeCells count="21">
    <mergeCell ref="A1:R1"/>
    <mergeCell ref="A2:R2"/>
    <mergeCell ref="D4:I4"/>
    <mergeCell ref="N4:Q4"/>
    <mergeCell ref="D5:I5"/>
    <mergeCell ref="N5:Q5"/>
    <mergeCell ref="N6:Q6"/>
    <mergeCell ref="D8:I8"/>
    <mergeCell ref="N8:Q8"/>
    <mergeCell ref="D9:I9"/>
    <mergeCell ref="N9:Q9"/>
    <mergeCell ref="D10:I10"/>
    <mergeCell ref="D11:I11"/>
    <mergeCell ref="N11:Q11"/>
    <mergeCell ref="D18:F18"/>
    <mergeCell ref="G18:I18"/>
    <mergeCell ref="J18:K18"/>
    <mergeCell ref="A16:R16"/>
    <mergeCell ref="D17:F17"/>
    <mergeCell ref="G17:I17"/>
    <mergeCell ref="J17:K17"/>
  </mergeCells>
  <conditionalFormatting sqref="B3:R15 B17:R1000">
    <cfRule type="expression" dxfId="0" priority="1">
      <formula>ISNUMBER($A3)</formula>
    </cfRule>
  </conditionalFormatting>
  <conditionalFormatting sqref="D14:I14">
    <cfRule type="expression" dxfId="1" priority="2">
      <formula>$D$14=""</formula>
    </cfRule>
  </conditionalFormatting>
  <conditionalFormatting sqref="O3:O15 O17:O1000">
    <cfRule type="expression" dxfId="2" priority="3">
      <formula>AND(NOT($A$2="Sample Music Cue Sheet1"),OR($L3="Composer",$L3="Arranger"))</formula>
    </cfRule>
  </conditionalFormatting>
  <conditionalFormatting sqref="M3:N15 M17:N1000">
    <cfRule type="expression" dxfId="2" priority="4">
      <formula>AND(NOT($A$2="Sample Music Cue Sheet1"),$L3="Publisher")</formula>
    </cfRule>
  </conditionalFormatting>
  <conditionalFormatting sqref="M6">
    <cfRule type="expression" dxfId="3" priority="5">
      <formula>$D$9="Series"</formula>
    </cfRule>
  </conditionalFormatting>
  <printOptions/>
  <pageMargins bottom="0.75" footer="0.0" header="0.0" left="0.7" right="0.7" top="0.75"/>
  <pageSetup fitToHeight="0" orientation="landscape"/>
  <headerFooter>
    <oddHeader>&amp;L&amp;F&amp;RPage &amp;P of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0"/>
    <col customWidth="1" min="2" max="2" width="9.0"/>
    <col customWidth="1" min="3" max="3" width="15.0"/>
    <col customWidth="1" min="4" max="4" width="13.86"/>
    <col customWidth="1" min="5" max="5" width="8.71"/>
    <col customWidth="1" min="6" max="6" width="17.29"/>
    <col customWidth="1" min="7" max="7" width="19.86"/>
    <col customWidth="1" min="8" max="8" width="13.86"/>
    <col customWidth="1" min="9" max="26" width="8.71"/>
  </cols>
  <sheetData>
    <row r="1">
      <c r="A1" s="149" t="s">
        <v>99</v>
      </c>
      <c r="B1" s="150" t="s">
        <v>100</v>
      </c>
      <c r="C1" s="150" t="s">
        <v>101</v>
      </c>
      <c r="D1" s="150" t="s">
        <v>102</v>
      </c>
      <c r="E1" s="150" t="s">
        <v>45</v>
      </c>
      <c r="F1" s="150" t="s">
        <v>49</v>
      </c>
      <c r="G1" s="150" t="s">
        <v>103</v>
      </c>
      <c r="H1" s="150" t="s">
        <v>54</v>
      </c>
    </row>
    <row r="2">
      <c r="A2" s="149" t="s">
        <v>104</v>
      </c>
      <c r="B2" s="150" t="s">
        <v>105</v>
      </c>
      <c r="C2" s="150" t="s">
        <v>1</v>
      </c>
      <c r="D2" s="150" t="s">
        <v>106</v>
      </c>
      <c r="E2" s="150" t="s">
        <v>107</v>
      </c>
      <c r="F2" s="150"/>
      <c r="G2" s="150" t="s">
        <v>108</v>
      </c>
      <c r="H2" s="150" t="s">
        <v>109</v>
      </c>
    </row>
    <row r="3">
      <c r="B3" s="150" t="s">
        <v>110</v>
      </c>
      <c r="C3" s="150" t="s">
        <v>111</v>
      </c>
      <c r="D3" s="150" t="s">
        <v>112</v>
      </c>
      <c r="E3" s="150" t="s">
        <v>113</v>
      </c>
      <c r="F3" s="150" t="s">
        <v>58</v>
      </c>
      <c r="G3" s="150" t="s">
        <v>114</v>
      </c>
      <c r="H3" s="150" t="s">
        <v>65</v>
      </c>
    </row>
    <row r="4">
      <c r="D4" s="150" t="s">
        <v>115</v>
      </c>
      <c r="E4" s="150" t="s">
        <v>116</v>
      </c>
      <c r="F4" s="150" t="s">
        <v>40</v>
      </c>
      <c r="G4" s="150" t="s">
        <v>117</v>
      </c>
      <c r="H4" s="150" t="s">
        <v>73</v>
      </c>
    </row>
    <row r="5">
      <c r="D5" s="150" t="s">
        <v>118</v>
      </c>
      <c r="E5" s="150" t="s">
        <v>57</v>
      </c>
      <c r="F5" s="150"/>
      <c r="G5" s="150" t="s">
        <v>119</v>
      </c>
      <c r="H5" s="150" t="s">
        <v>120</v>
      </c>
    </row>
    <row r="6">
      <c r="D6" s="150" t="s">
        <v>121</v>
      </c>
      <c r="E6" s="150" t="s">
        <v>122</v>
      </c>
      <c r="F6" s="150" t="s">
        <v>123</v>
      </c>
      <c r="G6" s="150" t="s">
        <v>124</v>
      </c>
      <c r="H6" s="150" t="s">
        <v>109</v>
      </c>
    </row>
    <row r="7">
      <c r="D7" s="150" t="s">
        <v>125</v>
      </c>
      <c r="E7" s="150" t="s">
        <v>126</v>
      </c>
      <c r="G7" s="150" t="s">
        <v>127</v>
      </c>
      <c r="H7" s="150" t="s">
        <v>81</v>
      </c>
    </row>
    <row r="8">
      <c r="D8" s="150" t="s">
        <v>128</v>
      </c>
      <c r="E8" s="150" t="s">
        <v>129</v>
      </c>
      <c r="G8" s="150" t="s">
        <v>130</v>
      </c>
      <c r="H8" s="150" t="s">
        <v>61</v>
      </c>
    </row>
    <row r="9">
      <c r="D9" s="150" t="s">
        <v>131</v>
      </c>
      <c r="G9" s="150" t="s">
        <v>132</v>
      </c>
      <c r="H9" s="150" t="s">
        <v>133</v>
      </c>
    </row>
    <row r="10">
      <c r="D10" s="150" t="s">
        <v>134</v>
      </c>
      <c r="G10" s="150" t="s">
        <v>135</v>
      </c>
      <c r="H10" s="150" t="s">
        <v>136</v>
      </c>
    </row>
    <row r="11">
      <c r="D11" s="150" t="s">
        <v>137</v>
      </c>
      <c r="G11" s="150" t="s">
        <v>138</v>
      </c>
      <c r="H11" s="150" t="s">
        <v>139</v>
      </c>
    </row>
    <row r="12">
      <c r="D12" s="150" t="s">
        <v>140</v>
      </c>
      <c r="G12" s="150" t="s">
        <v>141</v>
      </c>
      <c r="H12" s="150" t="s">
        <v>109</v>
      </c>
    </row>
    <row r="13">
      <c r="D13" s="150" t="s">
        <v>142</v>
      </c>
      <c r="G13" s="150" t="s">
        <v>143</v>
      </c>
      <c r="H13" s="150" t="s">
        <v>144</v>
      </c>
    </row>
    <row r="14">
      <c r="D14" s="150" t="s">
        <v>145</v>
      </c>
      <c r="G14" s="150" t="s">
        <v>146</v>
      </c>
      <c r="H14" s="150" t="s">
        <v>147</v>
      </c>
    </row>
    <row r="15">
      <c r="D15" s="150" t="s">
        <v>148</v>
      </c>
      <c r="G15" s="150" t="s">
        <v>149</v>
      </c>
      <c r="H15" s="150" t="s">
        <v>150</v>
      </c>
    </row>
    <row r="16">
      <c r="D16" s="150" t="s">
        <v>151</v>
      </c>
      <c r="G16" s="150" t="s">
        <v>152</v>
      </c>
      <c r="H16" s="150" t="s">
        <v>153</v>
      </c>
    </row>
    <row r="17">
      <c r="D17" s="150" t="s">
        <v>154</v>
      </c>
      <c r="G17" s="150" t="s">
        <v>155</v>
      </c>
      <c r="H17" s="150" t="s">
        <v>156</v>
      </c>
    </row>
    <row r="18">
      <c r="G18" s="150" t="s">
        <v>157</v>
      </c>
      <c r="H18" s="150" t="s">
        <v>158</v>
      </c>
    </row>
    <row r="19">
      <c r="G19" s="150" t="s">
        <v>159</v>
      </c>
      <c r="H19" s="150" t="s">
        <v>160</v>
      </c>
    </row>
    <row r="20">
      <c r="G20" s="150" t="s">
        <v>161</v>
      </c>
      <c r="H20" s="150" t="s">
        <v>162</v>
      </c>
    </row>
    <row r="21" ht="15.75" customHeight="1">
      <c r="G21" s="150" t="s">
        <v>163</v>
      </c>
      <c r="H21" s="150" t="s">
        <v>164</v>
      </c>
    </row>
    <row r="22" ht="15.75" customHeight="1">
      <c r="G22" s="150" t="s">
        <v>165</v>
      </c>
      <c r="H22" s="150" t="s">
        <v>166</v>
      </c>
    </row>
    <row r="23" ht="15.75" customHeight="1">
      <c r="G23" s="150" t="s">
        <v>128</v>
      </c>
      <c r="H23" s="150" t="s">
        <v>167</v>
      </c>
    </row>
    <row r="24" ht="15.75" customHeight="1">
      <c r="G24" s="150" t="s">
        <v>168</v>
      </c>
      <c r="H24" s="150" t="s">
        <v>169</v>
      </c>
    </row>
    <row r="25" ht="15.75" customHeight="1">
      <c r="G25" s="150" t="s">
        <v>170</v>
      </c>
      <c r="H25" s="150" t="s">
        <v>171</v>
      </c>
    </row>
    <row r="26" ht="15.75" customHeight="1">
      <c r="G26" s="150" t="s">
        <v>137</v>
      </c>
      <c r="H26" s="150" t="s">
        <v>172</v>
      </c>
    </row>
    <row r="27" ht="15.75" customHeight="1">
      <c r="G27" s="150" t="s">
        <v>173</v>
      </c>
      <c r="H27" s="150" t="s">
        <v>174</v>
      </c>
    </row>
    <row r="28" ht="15.75" customHeight="1">
      <c r="G28" s="150" t="s">
        <v>175</v>
      </c>
      <c r="H28" s="150" t="s">
        <v>176</v>
      </c>
    </row>
    <row r="29" ht="15.75" customHeight="1">
      <c r="G29" s="150" t="s">
        <v>177</v>
      </c>
      <c r="H29" s="150" t="s">
        <v>178</v>
      </c>
    </row>
    <row r="30" ht="15.75" customHeight="1">
      <c r="G30" s="150" t="s">
        <v>179</v>
      </c>
      <c r="H30" s="150" t="s">
        <v>180</v>
      </c>
    </row>
    <row r="31" ht="15.75" customHeight="1">
      <c r="G31" s="150" t="s">
        <v>181</v>
      </c>
      <c r="H31" s="150" t="s">
        <v>182</v>
      </c>
    </row>
    <row r="32" ht="15.75" customHeight="1">
      <c r="G32" s="150" t="s">
        <v>183</v>
      </c>
      <c r="H32" s="150" t="s">
        <v>184</v>
      </c>
    </row>
    <row r="33" ht="15.75" customHeight="1">
      <c r="G33" s="150" t="s">
        <v>185</v>
      </c>
      <c r="H33" s="150" t="s">
        <v>186</v>
      </c>
    </row>
    <row r="34" ht="15.75" customHeight="1">
      <c r="G34" s="150" t="s">
        <v>187</v>
      </c>
      <c r="H34" s="150" t="s">
        <v>188</v>
      </c>
    </row>
    <row r="35" ht="15.75" customHeight="1">
      <c r="G35" s="150" t="s">
        <v>189</v>
      </c>
      <c r="H35" s="150" t="s">
        <v>190</v>
      </c>
    </row>
    <row r="36" ht="15.75" customHeight="1">
      <c r="G36" s="150" t="s">
        <v>191</v>
      </c>
      <c r="H36" s="150" t="s">
        <v>65</v>
      </c>
    </row>
    <row r="37" ht="15.75" customHeight="1">
      <c r="G37" s="150" t="s">
        <v>192</v>
      </c>
      <c r="H37" s="150" t="s">
        <v>193</v>
      </c>
    </row>
    <row r="38" ht="15.75" customHeight="1">
      <c r="G38" s="150" t="s">
        <v>194</v>
      </c>
      <c r="H38" s="150" t="s">
        <v>195</v>
      </c>
    </row>
    <row r="39" ht="15.75" customHeight="1">
      <c r="G39" s="150" t="s">
        <v>196</v>
      </c>
      <c r="H39" s="150" t="s">
        <v>197</v>
      </c>
    </row>
    <row r="40" ht="15.75" customHeight="1">
      <c r="G40" s="150" t="s">
        <v>198</v>
      </c>
      <c r="H40" s="150" t="s">
        <v>199</v>
      </c>
    </row>
    <row r="41" ht="15.75" customHeight="1">
      <c r="G41" s="150" t="s">
        <v>200</v>
      </c>
      <c r="H41" s="150" t="s">
        <v>201</v>
      </c>
    </row>
    <row r="42" ht="15.75" customHeight="1">
      <c r="G42" s="150" t="s">
        <v>202</v>
      </c>
      <c r="H42" s="150" t="s">
        <v>203</v>
      </c>
    </row>
    <row r="43" ht="15.75" customHeight="1">
      <c r="G43" s="150" t="s">
        <v>204</v>
      </c>
      <c r="H43" s="150" t="s">
        <v>205</v>
      </c>
    </row>
    <row r="44" ht="15.75" customHeight="1">
      <c r="G44" s="150" t="s">
        <v>145</v>
      </c>
      <c r="H44" s="150" t="s">
        <v>206</v>
      </c>
    </row>
    <row r="45" ht="15.75" customHeight="1">
      <c r="G45" s="150" t="s">
        <v>207</v>
      </c>
      <c r="H45" s="150" t="s">
        <v>208</v>
      </c>
    </row>
    <row r="46" ht="15.75" customHeight="1">
      <c r="G46" s="150" t="s">
        <v>209</v>
      </c>
      <c r="H46" s="150" t="s">
        <v>73</v>
      </c>
    </row>
    <row r="47" ht="15.75" customHeight="1">
      <c r="G47" s="150" t="s">
        <v>151</v>
      </c>
      <c r="H47" s="150" t="s">
        <v>210</v>
      </c>
    </row>
    <row r="48" ht="15.75" customHeight="1">
      <c r="G48" s="150" t="s">
        <v>211</v>
      </c>
      <c r="H48" s="150" t="s">
        <v>212</v>
      </c>
    </row>
    <row r="49" ht="15.75" customHeight="1">
      <c r="G49" s="150" t="s">
        <v>213</v>
      </c>
      <c r="H49" s="150" t="s">
        <v>214</v>
      </c>
    </row>
    <row r="50" ht="15.75" customHeight="1">
      <c r="G50" s="150" t="s">
        <v>215</v>
      </c>
      <c r="H50" s="150" t="s">
        <v>216</v>
      </c>
    </row>
    <row r="51" ht="15.75" customHeight="1">
      <c r="H51" s="150" t="s">
        <v>217</v>
      </c>
    </row>
    <row r="52" ht="15.75" customHeight="1">
      <c r="H52" s="150" t="s">
        <v>218</v>
      </c>
    </row>
    <row r="53" ht="15.75" customHeight="1">
      <c r="H53" s="150" t="s">
        <v>219</v>
      </c>
    </row>
    <row r="54" ht="15.75" customHeight="1">
      <c r="H54" s="150" t="s">
        <v>220</v>
      </c>
    </row>
    <row r="55" ht="15.75" customHeight="1">
      <c r="H55" s="150" t="s">
        <v>221</v>
      </c>
    </row>
    <row r="56" ht="15.75" customHeight="1">
      <c r="H56" s="150" t="s">
        <v>222</v>
      </c>
    </row>
    <row r="57" ht="15.75" customHeight="1">
      <c r="H57" s="150" t="s">
        <v>223</v>
      </c>
    </row>
    <row r="58" ht="15.75" customHeight="1">
      <c r="H58" s="150" t="s">
        <v>224</v>
      </c>
    </row>
    <row r="59" ht="15.75" customHeight="1">
      <c r="H59" s="150" t="s">
        <v>225</v>
      </c>
    </row>
    <row r="60" ht="15.75" customHeight="1">
      <c r="H60" s="150" t="s">
        <v>226</v>
      </c>
    </row>
    <row r="61" ht="15.75" customHeight="1">
      <c r="H61" s="150" t="s">
        <v>227</v>
      </c>
    </row>
    <row r="62" ht="15.75" customHeight="1">
      <c r="H62" s="150" t="s">
        <v>228</v>
      </c>
    </row>
    <row r="63" ht="15.75" customHeight="1">
      <c r="H63" s="150" t="s">
        <v>229</v>
      </c>
    </row>
    <row r="64" ht="15.75" customHeight="1">
      <c r="H64" s="150" t="s">
        <v>230</v>
      </c>
    </row>
    <row r="65" ht="15.75" customHeight="1">
      <c r="H65" s="150" t="s">
        <v>231</v>
      </c>
    </row>
    <row r="66" ht="15.75" customHeight="1">
      <c r="H66" s="150" t="s">
        <v>232</v>
      </c>
    </row>
    <row r="67" ht="15.75" customHeight="1">
      <c r="H67" s="150" t="s">
        <v>233</v>
      </c>
    </row>
    <row r="68" ht="15.75" customHeight="1">
      <c r="H68" s="150" t="s">
        <v>234</v>
      </c>
    </row>
    <row r="69" ht="15.75" customHeight="1">
      <c r="H69" s="150" t="s">
        <v>235</v>
      </c>
    </row>
    <row r="70" ht="15.75" customHeight="1">
      <c r="H70" s="150" t="s">
        <v>236</v>
      </c>
    </row>
    <row r="71" ht="15.75" customHeight="1">
      <c r="H71" s="150" t="s">
        <v>237</v>
      </c>
    </row>
    <row r="72" ht="15.75" customHeight="1">
      <c r="H72" s="150" t="s">
        <v>238</v>
      </c>
    </row>
    <row r="73" ht="15.75" customHeight="1">
      <c r="H73" s="150" t="s">
        <v>239</v>
      </c>
    </row>
    <row r="74" ht="15.75" customHeight="1">
      <c r="H74" s="150" t="s">
        <v>240</v>
      </c>
    </row>
    <row r="75" ht="15.75" customHeight="1">
      <c r="H75" s="150" t="s">
        <v>241</v>
      </c>
    </row>
    <row r="76" ht="15.75" customHeight="1">
      <c r="H76" s="150" t="s">
        <v>242</v>
      </c>
    </row>
    <row r="77" ht="15.75" customHeight="1">
      <c r="H77" s="150" t="s">
        <v>243</v>
      </c>
    </row>
    <row r="78" ht="15.75" customHeight="1">
      <c r="H78" s="150" t="s">
        <v>244</v>
      </c>
    </row>
    <row r="79" ht="15.75" customHeight="1">
      <c r="H79" s="150" t="s">
        <v>245</v>
      </c>
    </row>
    <row r="80" ht="15.75" customHeight="1">
      <c r="H80" s="150" t="s">
        <v>246</v>
      </c>
    </row>
    <row r="81" ht="15.75" customHeight="1">
      <c r="H81" s="150" t="s">
        <v>247</v>
      </c>
    </row>
    <row r="82" ht="15.75" customHeight="1">
      <c r="H82" s="150" t="s">
        <v>248</v>
      </c>
    </row>
    <row r="83" ht="15.75" customHeight="1">
      <c r="H83" s="150" t="s">
        <v>249</v>
      </c>
    </row>
    <row r="84" ht="15.75" customHeight="1">
      <c r="H84" s="150" t="s">
        <v>250</v>
      </c>
    </row>
    <row r="85" ht="15.75" customHeight="1">
      <c r="H85" s="150" t="s">
        <v>251</v>
      </c>
    </row>
    <row r="86" ht="15.75" customHeight="1">
      <c r="H86" s="150" t="s">
        <v>252</v>
      </c>
    </row>
    <row r="87" ht="15.75" customHeight="1">
      <c r="H87" s="150" t="s">
        <v>253</v>
      </c>
    </row>
    <row r="88" ht="15.75" customHeight="1">
      <c r="H88" s="150" t="s">
        <v>254</v>
      </c>
    </row>
    <row r="89" ht="15.75" customHeight="1">
      <c r="H89" s="150" t="s">
        <v>255</v>
      </c>
    </row>
    <row r="90" ht="15.75" customHeight="1">
      <c r="H90" s="150" t="s">
        <v>256</v>
      </c>
    </row>
    <row r="91" ht="15.75" customHeight="1">
      <c r="H91" s="150" t="s">
        <v>257</v>
      </c>
    </row>
    <row r="92" ht="15.75" customHeight="1">
      <c r="H92" s="150" t="s">
        <v>258</v>
      </c>
    </row>
    <row r="93" ht="15.75" customHeight="1">
      <c r="H93" s="150" t="s">
        <v>259</v>
      </c>
    </row>
    <row r="94" ht="15.75" customHeight="1">
      <c r="H94" s="150" t="s">
        <v>260</v>
      </c>
    </row>
    <row r="95" ht="15.75" customHeight="1">
      <c r="H95" s="150" t="s">
        <v>261</v>
      </c>
    </row>
    <row r="96" ht="15.75" customHeight="1">
      <c r="H96" s="150" t="s">
        <v>262</v>
      </c>
    </row>
    <row r="97" ht="15.75" customHeight="1">
      <c r="H97" s="150" t="s">
        <v>263</v>
      </c>
    </row>
    <row r="98" ht="15.75" customHeight="1">
      <c r="H98" s="150" t="s">
        <v>264</v>
      </c>
    </row>
    <row r="99" ht="15.75" customHeight="1">
      <c r="H99" s="150" t="s">
        <v>265</v>
      </c>
    </row>
    <row r="100" ht="15.75" customHeight="1">
      <c r="H100" s="150" t="s">
        <v>266</v>
      </c>
    </row>
    <row r="101" ht="15.75" customHeight="1">
      <c r="H101" s="150" t="s">
        <v>267</v>
      </c>
    </row>
    <row r="102" ht="15.75" customHeight="1">
      <c r="H102" s="150" t="s">
        <v>268</v>
      </c>
    </row>
    <row r="103" ht="15.75" customHeight="1">
      <c r="H103" s="150" t="s">
        <v>269</v>
      </c>
    </row>
    <row r="104" ht="15.75" customHeight="1">
      <c r="H104" s="150" t="s">
        <v>270</v>
      </c>
    </row>
    <row r="105" ht="15.75" customHeight="1">
      <c r="H105" s="150" t="s">
        <v>271</v>
      </c>
    </row>
    <row r="106" ht="15.75" customHeight="1">
      <c r="H106" s="150" t="s">
        <v>272</v>
      </c>
    </row>
    <row r="107" ht="15.75" customHeight="1">
      <c r="H107" s="150" t="s">
        <v>273</v>
      </c>
    </row>
    <row r="108" ht="15.75" customHeight="1">
      <c r="H108" s="150" t="s">
        <v>133</v>
      </c>
    </row>
    <row r="109" ht="15.75" customHeight="1">
      <c r="H109" s="150" t="s">
        <v>274</v>
      </c>
    </row>
    <row r="110" ht="15.75" customHeight="1">
      <c r="H110" s="150" t="s">
        <v>275</v>
      </c>
    </row>
    <row r="111" ht="15.75" customHeight="1">
      <c r="H111" s="150" t="s">
        <v>276</v>
      </c>
    </row>
    <row r="112" ht="15.75" customHeight="1">
      <c r="H112" s="150" t="s">
        <v>136</v>
      </c>
    </row>
    <row r="113" ht="15.75" customHeight="1">
      <c r="H113" s="150" t="s">
        <v>277</v>
      </c>
    </row>
    <row r="114" ht="15.75" customHeight="1">
      <c r="H114" s="150" t="s">
        <v>61</v>
      </c>
    </row>
    <row r="115" ht="15.75" customHeight="1">
      <c r="H115" s="150" t="s">
        <v>278</v>
      </c>
    </row>
    <row r="116" ht="15.75" customHeight="1">
      <c r="H116" s="150" t="s">
        <v>279</v>
      </c>
    </row>
    <row r="117" ht="15.75" customHeight="1">
      <c r="H117" s="150" t="s">
        <v>280</v>
      </c>
    </row>
    <row r="118" ht="15.75" customHeight="1">
      <c r="H118" s="150" t="s">
        <v>281</v>
      </c>
    </row>
    <row r="119" ht="15.75" customHeight="1">
      <c r="H119" s="150" t="s">
        <v>282</v>
      </c>
    </row>
    <row r="120" ht="15.75" customHeight="1">
      <c r="H120" s="150" t="s">
        <v>283</v>
      </c>
    </row>
    <row r="121" ht="15.75" customHeight="1">
      <c r="H121" s="150" t="s">
        <v>284</v>
      </c>
    </row>
    <row r="122" ht="15.75" customHeight="1">
      <c r="H122" s="150" t="s">
        <v>285</v>
      </c>
    </row>
    <row r="123" ht="15.75" customHeight="1">
      <c r="H123" s="150" t="s">
        <v>286</v>
      </c>
    </row>
    <row r="124" ht="15.75" customHeight="1">
      <c r="H124" s="150" t="s">
        <v>287</v>
      </c>
    </row>
    <row r="125" ht="15.75" customHeight="1">
      <c r="H125" s="150" t="s">
        <v>288</v>
      </c>
    </row>
    <row r="126" ht="15.75" customHeight="1">
      <c r="H126" s="150" t="s">
        <v>289</v>
      </c>
    </row>
    <row r="127" ht="15.75" customHeight="1">
      <c r="H127" s="150" t="s">
        <v>290</v>
      </c>
    </row>
    <row r="128" ht="15.75" customHeight="1">
      <c r="H128" s="150" t="s">
        <v>291</v>
      </c>
    </row>
    <row r="129" ht="15.75" customHeight="1">
      <c r="H129" s="150" t="s">
        <v>292</v>
      </c>
    </row>
    <row r="130" ht="15.75" customHeight="1">
      <c r="H130" s="150" t="s">
        <v>293</v>
      </c>
    </row>
    <row r="131" ht="15.75" customHeight="1">
      <c r="H131" s="150" t="s">
        <v>294</v>
      </c>
    </row>
    <row r="132" ht="15.75" customHeight="1">
      <c r="H132" s="150" t="s">
        <v>295</v>
      </c>
    </row>
    <row r="133" ht="15.75" customHeight="1">
      <c r="H133" s="150" t="s">
        <v>296</v>
      </c>
    </row>
    <row r="134" ht="15.75" customHeight="1">
      <c r="H134" s="150" t="s">
        <v>297</v>
      </c>
    </row>
    <row r="135" ht="15.75" customHeight="1">
      <c r="H135" s="150" t="s">
        <v>298</v>
      </c>
    </row>
    <row r="136" ht="15.75" customHeight="1">
      <c r="H136" s="150" t="s">
        <v>120</v>
      </c>
    </row>
    <row r="137" ht="15.75" customHeight="1">
      <c r="H137" s="150" t="s">
        <v>299</v>
      </c>
    </row>
    <row r="138" ht="15.75" customHeight="1">
      <c r="H138" s="150" t="s">
        <v>300</v>
      </c>
    </row>
    <row r="139" ht="15.75" customHeight="1">
      <c r="H139" s="150" t="s">
        <v>301</v>
      </c>
    </row>
    <row r="140" ht="15.75" customHeight="1">
      <c r="H140" s="150" t="s">
        <v>302</v>
      </c>
    </row>
    <row r="141" ht="15.75" customHeight="1">
      <c r="H141" s="150" t="s">
        <v>303</v>
      </c>
    </row>
    <row r="142" ht="15.75" customHeight="1">
      <c r="H142" s="150" t="s">
        <v>81</v>
      </c>
    </row>
    <row r="143" ht="15.75" customHeight="1">
      <c r="H143" s="150" t="s">
        <v>304</v>
      </c>
    </row>
    <row r="144" ht="15.75" customHeight="1">
      <c r="H144" s="150" t="s">
        <v>305</v>
      </c>
    </row>
    <row r="145" ht="15.75" customHeight="1">
      <c r="H145" s="150" t="s">
        <v>306</v>
      </c>
    </row>
    <row r="146" ht="15.75" customHeight="1">
      <c r="H146" s="150" t="s">
        <v>307</v>
      </c>
    </row>
    <row r="147" ht="15.75" customHeight="1">
      <c r="H147" s="150" t="s">
        <v>308</v>
      </c>
    </row>
    <row r="148" ht="15.75" customHeight="1">
      <c r="H148" s="150" t="s">
        <v>309</v>
      </c>
    </row>
    <row r="149" ht="15.75" customHeight="1">
      <c r="H149" s="150" t="s">
        <v>310</v>
      </c>
    </row>
    <row r="150" ht="15.75" customHeight="1">
      <c r="H150" s="150" t="s">
        <v>311</v>
      </c>
    </row>
    <row r="151" ht="15.75" customHeight="1">
      <c r="H151" s="150" t="s">
        <v>312</v>
      </c>
    </row>
    <row r="152" ht="15.75" customHeight="1">
      <c r="H152" s="150" t="s">
        <v>313</v>
      </c>
    </row>
    <row r="153" ht="15.75" customHeight="1">
      <c r="H153" s="150" t="s">
        <v>314</v>
      </c>
    </row>
    <row r="154" ht="15.75" customHeight="1">
      <c r="H154" s="150" t="s">
        <v>315</v>
      </c>
    </row>
    <row r="155" ht="15.75" customHeight="1">
      <c r="H155" s="150" t="s">
        <v>316</v>
      </c>
    </row>
    <row r="156" ht="15.75" customHeight="1">
      <c r="H156" s="150" t="s">
        <v>317</v>
      </c>
    </row>
    <row r="157" ht="15.75" customHeight="1">
      <c r="H157" s="150" t="s">
        <v>318</v>
      </c>
    </row>
    <row r="158" ht="15.75" customHeight="1">
      <c r="H158" s="150" t="s">
        <v>319</v>
      </c>
    </row>
    <row r="159" ht="15.75" customHeight="1">
      <c r="H159" s="150" t="s">
        <v>320</v>
      </c>
    </row>
    <row r="160" ht="15.75" customHeight="1">
      <c r="H160" s="150" t="s">
        <v>321</v>
      </c>
    </row>
    <row r="161" ht="15.75" customHeight="1">
      <c r="H161" s="150" t="s">
        <v>322</v>
      </c>
    </row>
    <row r="162" ht="15.75" customHeight="1">
      <c r="H162" s="150" t="s">
        <v>323</v>
      </c>
    </row>
    <row r="163" ht="15.75" customHeight="1">
      <c r="H163" s="150" t="s">
        <v>324</v>
      </c>
    </row>
    <row r="164" ht="15.75" customHeight="1">
      <c r="H164" s="150" t="s">
        <v>325</v>
      </c>
    </row>
    <row r="165" ht="15.75" customHeight="1">
      <c r="H165" s="150" t="s">
        <v>326</v>
      </c>
    </row>
    <row r="166" ht="15.75" customHeight="1">
      <c r="H166" s="150" t="s">
        <v>327</v>
      </c>
    </row>
    <row r="167" ht="15.75" customHeight="1">
      <c r="H167" s="150" t="s">
        <v>139</v>
      </c>
    </row>
    <row r="168" ht="15.75" customHeight="1">
      <c r="H168" s="150" t="s">
        <v>328</v>
      </c>
    </row>
    <row r="169" ht="15.75" customHeight="1">
      <c r="H169" s="150" t="s">
        <v>329</v>
      </c>
    </row>
    <row r="170" ht="15.75" customHeight="1">
      <c r="H170" s="150" t="s">
        <v>330</v>
      </c>
    </row>
    <row r="171" ht="15.75" customHeight="1">
      <c r="H171" s="150" t="s">
        <v>331</v>
      </c>
    </row>
    <row r="172" ht="15.75" customHeight="1">
      <c r="H172" s="150" t="s">
        <v>332</v>
      </c>
    </row>
    <row r="173" ht="15.75" customHeight="1">
      <c r="H173" s="150" t="s">
        <v>333</v>
      </c>
    </row>
    <row r="174" ht="15.75" customHeight="1">
      <c r="H174" s="150" t="s">
        <v>334</v>
      </c>
    </row>
    <row r="175" ht="15.75" customHeight="1">
      <c r="H175" s="150" t="s">
        <v>335</v>
      </c>
    </row>
    <row r="176" ht="15.75" customHeight="1">
      <c r="H176" s="150" t="s">
        <v>336</v>
      </c>
    </row>
    <row r="177" ht="15.75" customHeight="1">
      <c r="H177" s="150" t="s">
        <v>337</v>
      </c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2015-12-09T02:43:51Z</dcterms:created>
</cp:coreProperties>
</file>